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ordpress Fa. Maisch Theme i-spirit\Bestellformular\"/>
    </mc:Choice>
  </mc:AlternateContent>
  <xr:revisionPtr revIDLastSave="0" documentId="13_ncr:1_{B52E0A9E-F6A5-434B-9016-A7EEEC41F297}" xr6:coauthVersionLast="45" xr6:coauthVersionMax="45" xr10:uidLastSave="{00000000-0000-0000-0000-000000000000}"/>
  <bookViews>
    <workbookView xWindow="2655" yWindow="510" windowWidth="24150" windowHeight="14805" xr2:uid="{00000000-000D-0000-FFFF-FFFF00000000}"/>
  </bookViews>
  <sheets>
    <sheet name="Tabelle1 (2)" sheetId="1" r:id="rId1"/>
    <sheet name="Tabelle3" sheetId="2" r:id="rId2"/>
  </sheets>
  <definedNames>
    <definedName name="_xlnm.Print_Area" localSheetId="0">'Tabelle1 (2)'!$A$1:$N$105</definedName>
    <definedName name="Z_1AE07212_8422_4E7F_8158_BDDEEA08CBAB_.wvu.Cols" localSheetId="0" hidden="1">'Tabelle1 (2)'!$P:$P</definedName>
    <definedName name="Z_1AE07212_8422_4E7F_8158_BDDEEA08CBAB_.wvu.PrintArea" localSheetId="0" hidden="1">'Tabelle1 (2)'!$A$1:$N$85</definedName>
    <definedName name="Z_1AE07212_8422_4E7F_8158_BDDEEA08CBAB_.wvu.Rows" localSheetId="0" hidden="1">'Tabelle1 (2)'!#REF!</definedName>
  </definedNames>
  <calcPr calcId="191029"/>
  <customWorkbookViews>
    <customWorkbookView name="Maisch - Persönliche Ansicht" guid="{1AE07212-8422-4E7F-8158-BDDEEA08CBAB}" mergeInterval="0" personalView="1" maximized="1" windowWidth="1436" windowHeight="70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6" i="1" l="1"/>
  <c r="N75" i="1"/>
  <c r="N71" i="1"/>
  <c r="N58" i="1"/>
  <c r="N57" i="1"/>
  <c r="N33" i="1"/>
  <c r="N32" i="1"/>
  <c r="N31" i="1"/>
  <c r="N30" i="1"/>
  <c r="N29" i="1"/>
  <c r="N28" i="1"/>
  <c r="N27" i="1"/>
  <c r="N26" i="1"/>
  <c r="N52" i="1"/>
  <c r="N50" i="1"/>
  <c r="N47" i="1"/>
  <c r="N23" i="1"/>
  <c r="N21" i="1"/>
  <c r="N19" i="1"/>
  <c r="N17" i="1"/>
  <c r="N82" i="1" l="1"/>
  <c r="N56" i="1" l="1"/>
  <c r="N44" i="1"/>
  <c r="N41" i="1"/>
  <c r="N100" i="1"/>
  <c r="N99" i="1"/>
  <c r="N102" i="1"/>
  <c r="N101" i="1"/>
  <c r="N98" i="1"/>
  <c r="N97" i="1"/>
  <c r="N96" i="1"/>
  <c r="N95" i="1"/>
  <c r="N93" i="1"/>
  <c r="N92" i="1"/>
  <c r="N91" i="1"/>
  <c r="N90" i="1"/>
  <c r="N89" i="1"/>
  <c r="N88" i="1"/>
  <c r="N87" i="1"/>
  <c r="N64" i="1"/>
  <c r="N63" i="1"/>
  <c r="N38" i="1"/>
  <c r="N35" i="1"/>
  <c r="N14" i="1"/>
  <c r="N62" i="1"/>
  <c r="N61" i="1"/>
  <c r="N55" i="1"/>
  <c r="N85" i="1"/>
  <c r="N84" i="1"/>
  <c r="N81" i="1"/>
  <c r="N80" i="1"/>
  <c r="N70" i="1"/>
  <c r="N12" i="1"/>
  <c r="N69" i="1"/>
  <c r="N77" i="1"/>
  <c r="N66" i="1"/>
  <c r="N67" i="1"/>
  <c r="N68" i="1"/>
</calcChain>
</file>

<file path=xl/sharedStrings.xml><?xml version="1.0" encoding="utf-8"?>
<sst xmlns="http://schemas.openxmlformats.org/spreadsheetml/2006/main" count="174" uniqueCount="108">
  <si>
    <t>Warm-up Hose</t>
  </si>
  <si>
    <t>Armlinge Winterstoff bedruckt</t>
  </si>
  <si>
    <t>Beinlinge Winterstoff bedruckt</t>
  </si>
  <si>
    <t>Überschuhe (Einheitsgröße)</t>
  </si>
  <si>
    <t>XS</t>
  </si>
  <si>
    <t>M</t>
  </si>
  <si>
    <t>S</t>
  </si>
  <si>
    <t>L</t>
  </si>
  <si>
    <t>XL</t>
  </si>
  <si>
    <t>XXL</t>
  </si>
  <si>
    <t>XXXL</t>
  </si>
  <si>
    <t>Trägerhose lang Sommerstoff</t>
  </si>
  <si>
    <t>Stück:</t>
  </si>
  <si>
    <t>Trägerhose lang Winterstoff</t>
  </si>
  <si>
    <t>Winterjacke Vapo                                   Thermo-Membranmaterial                    RV-Tasche mit Reflektor</t>
  </si>
  <si>
    <t xml:space="preserve"> Größe L/XL:</t>
  </si>
  <si>
    <t>Größe  XXL:</t>
  </si>
  <si>
    <t xml:space="preserve">Größe  S/M: </t>
  </si>
  <si>
    <t xml:space="preserve">Socken ab  50 Paaren  </t>
  </si>
  <si>
    <t>Größe 35-38:</t>
  </si>
  <si>
    <t xml:space="preserve"> Größe 39-42:</t>
  </si>
  <si>
    <t>Größe 43-45:</t>
  </si>
  <si>
    <t>Gr. S:</t>
  </si>
  <si>
    <t>Gr.M:</t>
  </si>
  <si>
    <t>Gr. L:</t>
  </si>
  <si>
    <t>Gr.XL:</t>
  </si>
  <si>
    <t>Radhandschuhe ab 35 Paaren</t>
  </si>
  <si>
    <t>4 XL</t>
  </si>
  <si>
    <t xml:space="preserve">Bestellung </t>
  </si>
  <si>
    <t>Membran-Windjacke  winddicht</t>
  </si>
  <si>
    <t>Membran-Windweste winddicht, Netzrücken</t>
  </si>
  <si>
    <t>Radtrikot M-Pro kurzarm Herren</t>
  </si>
  <si>
    <t>Multifunktionstuch</t>
  </si>
  <si>
    <t>Rechnungsadresse:</t>
  </si>
  <si>
    <t>Membran-Windweste winddicht, Rücken Trikotstoff mit Tasche</t>
  </si>
  <si>
    <t xml:space="preserve">Hosenmodelle                                                                                                                                </t>
  </si>
  <si>
    <r>
      <t xml:space="preserve">Netzträgerhose kurz </t>
    </r>
    <r>
      <rPr>
        <b/>
        <sz val="8"/>
        <rFont val="Arial"/>
        <family val="2"/>
      </rPr>
      <t xml:space="preserve">Damenpolster </t>
    </r>
    <r>
      <rPr>
        <b/>
        <sz val="10"/>
        <rFont val="Arial"/>
        <family val="2"/>
      </rPr>
      <t xml:space="preserve">            </t>
    </r>
  </si>
  <si>
    <t>Netzträgerhose 3/4 lang Sommer</t>
  </si>
  <si>
    <t xml:space="preserve">Trägerhose 3/4 lang Winterstoff </t>
  </si>
  <si>
    <t>Bundhose kurz ohne Träger</t>
  </si>
  <si>
    <t xml:space="preserve">Bundhose lang ohne Träger Winterstoff </t>
  </si>
  <si>
    <t>Namen für Namensdruck Kragen in den jeweiligen Größen</t>
  </si>
  <si>
    <t>Radtrikot M-Pro langarm Sommer, RV 1/1</t>
  </si>
  <si>
    <t>Damentrikot M-Pro langarm Sommer, RV 1/1</t>
  </si>
  <si>
    <t>Radtrikot M-Pro langarm           Winter, Taschen, RV 1/1</t>
  </si>
  <si>
    <t>Damentrikot M-Pro langarm           Winter, Taschen, RV 1/1</t>
  </si>
  <si>
    <t>Radtrikot M-Pro kurzarm Damen</t>
  </si>
  <si>
    <t xml:space="preserve">  </t>
  </si>
  <si>
    <r>
      <t>Netzträgerhose kurz</t>
    </r>
    <r>
      <rPr>
        <b/>
        <sz val="10"/>
        <rFont val="Arial"/>
        <family val="2"/>
      </rPr>
      <t xml:space="preserve">             </t>
    </r>
  </si>
  <si>
    <r>
      <t xml:space="preserve">Bundhose kurz o.T. </t>
    </r>
    <r>
      <rPr>
        <b/>
        <sz val="8"/>
        <rFont val="Arial"/>
        <family val="2"/>
      </rPr>
      <t>Damenpolster</t>
    </r>
  </si>
  <si>
    <t>T-Shirt/ Laufshirt  Herren</t>
  </si>
  <si>
    <t>T-Shirt/ Laufshirt Damen</t>
  </si>
  <si>
    <t>Laufsinglet Herren</t>
  </si>
  <si>
    <t>Tanktop Damen</t>
  </si>
  <si>
    <t>Lauftight kurz</t>
  </si>
  <si>
    <t>Lauftight 3/4 Länge</t>
  </si>
  <si>
    <t>Lauftight lang</t>
  </si>
  <si>
    <t>Triathlontop Herren</t>
  </si>
  <si>
    <t>Triathlontop Damen</t>
  </si>
  <si>
    <t>Triathlontight</t>
  </si>
  <si>
    <t>Triathloneinteiler RV v. Damen</t>
  </si>
  <si>
    <t>Triathloneinteiler RV hi. Damen</t>
  </si>
  <si>
    <t xml:space="preserve">          </t>
  </si>
  <si>
    <t xml:space="preserve">Radtrikot Race RV durchgehend </t>
  </si>
  <si>
    <t>Radtrikot Race - Pro RV 1/1</t>
  </si>
  <si>
    <t>Bundhose 3/4 lang</t>
  </si>
  <si>
    <t>Triathloneinteiler Herren RV vorne</t>
  </si>
  <si>
    <t>Triathloneinteiler Herren RV hinten</t>
  </si>
  <si>
    <t>Triathloneinteiler Herren RV hinten Race</t>
  </si>
  <si>
    <t>Flex-Tec</t>
  </si>
  <si>
    <t>Radtrikot Aero - Race RV 1/1</t>
  </si>
  <si>
    <t>Radtrikot Topspeed - Aero RV 1/1</t>
  </si>
  <si>
    <t>Regenjacke Transparent</t>
  </si>
  <si>
    <t xml:space="preserve">MTB-Baggy-Short             </t>
  </si>
  <si>
    <t xml:space="preserve">                                                    </t>
  </si>
  <si>
    <t>3XL</t>
  </si>
  <si>
    <t>4XL</t>
  </si>
  <si>
    <t>Lieferadresse:</t>
  </si>
  <si>
    <t xml:space="preserve">     Gel-Polster</t>
  </si>
  <si>
    <t xml:space="preserve">         Airmesh</t>
  </si>
  <si>
    <t>Winterweste                              Thermo-Membranmaterial                          Rückentasche mit Reflektor</t>
  </si>
  <si>
    <t xml:space="preserve">Optionen Radtrikot Race                                                               </t>
  </si>
  <si>
    <t xml:space="preserve">Optionen Radtrikot Topspeed - Aero                                                                </t>
  </si>
  <si>
    <t xml:space="preserve">Optionen Radtrikot M-Pro                                                                </t>
  </si>
  <si>
    <t xml:space="preserve">Optionen M-Pro Langarm                                   </t>
  </si>
  <si>
    <t>Falls Namensdruck erwünscht bitte im entsprechenden Feld eintragen.</t>
  </si>
  <si>
    <r>
      <t>lieferbare Kindergrößen</t>
    </r>
    <r>
      <rPr>
        <sz val="8"/>
        <rFont val="Arial"/>
        <family val="2"/>
      </rPr>
      <t xml:space="preserve"> (</t>
    </r>
    <r>
      <rPr>
        <sz val="8"/>
        <color rgb="FFFF99CC"/>
        <rFont val="Arial"/>
        <family val="2"/>
      </rPr>
      <t>rot markierte Felder nicht lieferbar</t>
    </r>
    <r>
      <rPr>
        <sz val="8"/>
        <rFont val="Arial"/>
        <family val="2"/>
      </rPr>
      <t>)</t>
    </r>
  </si>
  <si>
    <t xml:space="preserve">Optionen Radtrikot Aero - Race  standardmäßig Zip-Gargage                                                          </t>
  </si>
  <si>
    <t xml:space="preserve">Optionen Radtrikot Topspeed - Langarm                                                                </t>
  </si>
  <si>
    <t>Radtrikot Topspeed - Aero Langarm RV 1/1</t>
  </si>
  <si>
    <t>MTB-Freerideshirt langarm</t>
  </si>
  <si>
    <t>MTB-Freerideshirt kurzarm</t>
  </si>
  <si>
    <t xml:space="preserve">Windjacke Topspeed - Aero winddicht </t>
  </si>
  <si>
    <t>Windjacke Gamex windabweisend</t>
  </si>
  <si>
    <t>Windweste Gamex windabweisend</t>
  </si>
  <si>
    <t>Softshell-Winterjacke Aero              High-Tech Funktionsmembran                   Rückentasche mit Reflektor</t>
  </si>
  <si>
    <t xml:space="preserve">Optionen Windjacke Topspeed - Langarm                                                                </t>
  </si>
  <si>
    <t xml:space="preserve">Artikel    Anzahl  </t>
  </si>
  <si>
    <t>Optionen Jacken und Westen</t>
  </si>
  <si>
    <t>MTB-Freeride</t>
  </si>
  <si>
    <t>Radoberteile</t>
  </si>
  <si>
    <t xml:space="preserve">MTB-Baggy-Short mit Innenhose           </t>
  </si>
  <si>
    <t xml:space="preserve">Radeinteiler Seitenteile / Race / oder Rundbogen     </t>
  </si>
  <si>
    <t>Aero Radeinteiler V4</t>
  </si>
  <si>
    <t>Einzelzeitfahranzug (EZF)</t>
  </si>
  <si>
    <t>Sitzpolster</t>
  </si>
  <si>
    <t>Radeinteiler / Zeitfahranzug</t>
  </si>
  <si>
    <t xml:space="preserve">Radtrikot Race - Pro wird standardmäßig mit alle Optionen produziert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</si>
</sst>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22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b/>
      <sz val="10"/>
      <color indexed="30"/>
      <name val="Arial"/>
      <family val="2"/>
    </font>
    <font>
      <sz val="8"/>
      <color rgb="FFFF99CC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057AFB"/>
      <name val="Arial"/>
      <family val="2"/>
    </font>
    <font>
      <b/>
      <sz val="10"/>
      <color rgb="FF057AFB"/>
      <name val="Arial"/>
      <family val="2"/>
    </font>
    <font>
      <sz val="10"/>
      <color rgb="FF057AFB"/>
      <name val="Arial"/>
      <family val="2"/>
    </font>
    <font>
      <b/>
      <sz val="8"/>
      <color rgb="FF057AFB"/>
      <name val="Arial"/>
      <family val="2"/>
    </font>
    <font>
      <sz val="8"/>
      <color rgb="FF000000"/>
      <name val="Tahoma"/>
      <family val="2"/>
    </font>
    <font>
      <b/>
      <sz val="26"/>
      <color theme="1"/>
      <name val="Arial"/>
      <family val="2"/>
    </font>
    <font>
      <b/>
      <sz val="10"/>
      <color rgb="FFFF99CC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NumberFormat="1" applyFill="1"/>
    <xf numFmtId="0" fontId="0" fillId="2" borderId="0" xfId="0" applyFill="1" applyBorder="1"/>
    <xf numFmtId="2" fontId="0" fillId="2" borderId="0" xfId="0" applyNumberFormat="1" applyFill="1" applyBorder="1"/>
    <xf numFmtId="0" fontId="0" fillId="2" borderId="0" xfId="0" applyFill="1"/>
    <xf numFmtId="0" fontId="7" fillId="2" borderId="0" xfId="0" applyFont="1" applyFill="1" applyBorder="1"/>
    <xf numFmtId="0" fontId="0" fillId="2" borderId="0" xfId="0" applyFill="1" applyBorder="1" applyAlignment="1"/>
    <xf numFmtId="2" fontId="4" fillId="2" borderId="0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0" fillId="2" borderId="3" xfId="0" applyFill="1" applyBorder="1"/>
    <xf numFmtId="2" fontId="0" fillId="2" borderId="0" xfId="0" applyNumberFormat="1" applyFill="1" applyBorder="1" applyAlignment="1"/>
    <xf numFmtId="2" fontId="2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/>
    <xf numFmtId="0" fontId="2" fillId="0" borderId="0" xfId="0" applyFont="1" applyBorder="1" applyAlignment="1">
      <alignment wrapText="1"/>
    </xf>
    <xf numFmtId="0" fontId="0" fillId="2" borderId="0" xfId="0" applyNumberFormat="1" applyFill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vertical="top"/>
    </xf>
    <xf numFmtId="1" fontId="0" fillId="0" borderId="0" xfId="0" applyNumberForma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0" fillId="3" borderId="13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1" fontId="10" fillId="3" borderId="1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1" fontId="10" fillId="3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1" fontId="7" fillId="2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NumberFormat="1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1" fontId="11" fillId="0" borderId="17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5" xfId="0" applyFont="1" applyFill="1" applyBorder="1" applyAlignment="1">
      <alignment vertical="distributed" wrapText="1"/>
    </xf>
    <xf numFmtId="0" fontId="2" fillId="8" borderId="5" xfId="0" applyFont="1" applyFill="1" applyBorder="1" applyAlignment="1">
      <alignment vertical="center" wrapText="1"/>
    </xf>
    <xf numFmtId="1" fontId="14" fillId="3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1" fontId="18" fillId="0" borderId="1" xfId="0" applyNumberFormat="1" applyFont="1" applyFill="1" applyBorder="1" applyAlignment="1" applyProtection="1">
      <alignment horizontal="center" vertical="center"/>
      <protection locked="0"/>
    </xf>
    <xf numFmtId="1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8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1" xfId="0" applyNumberFormat="1" applyFont="1" applyBorder="1" applyAlignment="1" applyProtection="1">
      <alignment horizontal="center" vertical="center" wrapText="1"/>
      <protection locked="0"/>
    </xf>
    <xf numFmtId="1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8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7" borderId="6" xfId="0" applyFont="1" applyFill="1" applyBorder="1" applyAlignment="1">
      <alignment horizontal="center" vertical="center" wrapText="1"/>
    </xf>
    <xf numFmtId="1" fontId="18" fillId="4" borderId="11" xfId="0" applyNumberFormat="1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 applyProtection="1">
      <alignment horizontal="center" vertical="center" wrapText="1"/>
    </xf>
    <xf numFmtId="1" fontId="18" fillId="4" borderId="8" xfId="0" applyNumberFormat="1" applyFont="1" applyFill="1" applyBorder="1" applyAlignment="1" applyProtection="1">
      <alignment horizontal="center" vertical="center" wrapText="1"/>
    </xf>
    <xf numFmtId="1" fontId="20" fillId="4" borderId="1" xfId="0" applyNumberFormat="1" applyFont="1" applyFill="1" applyBorder="1" applyAlignment="1" applyProtection="1">
      <alignment horizontal="center" vertical="center" wrapText="1"/>
    </xf>
    <xf numFmtId="1" fontId="20" fillId="4" borderId="11" xfId="0" applyNumberFormat="1" applyFont="1" applyFill="1" applyBorder="1" applyAlignment="1" applyProtection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1" fontId="19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19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19" fillId="10" borderId="12" xfId="0" applyNumberFormat="1" applyFont="1" applyFill="1" applyBorder="1" applyAlignment="1" applyProtection="1">
      <alignment horizontal="center" vertical="center" wrapText="1"/>
      <protection locked="0"/>
    </xf>
    <xf numFmtId="1" fontId="18" fillId="3" borderId="1" xfId="0" applyNumberFormat="1" applyFont="1" applyFill="1" applyBorder="1" applyAlignment="1" applyProtection="1">
      <alignment horizontal="center" vertical="center"/>
      <protection locked="0"/>
    </xf>
    <xf numFmtId="1" fontId="18" fillId="0" borderId="1" xfId="0" applyNumberFormat="1" applyFont="1" applyBorder="1" applyAlignment="1" applyProtection="1">
      <alignment horizontal="center" vertical="center"/>
      <protection locked="0"/>
    </xf>
    <xf numFmtId="0" fontId="18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8" fillId="5" borderId="5" xfId="0" applyFont="1" applyFill="1" applyBorder="1" applyAlignment="1">
      <alignment vertical="center"/>
    </xf>
    <xf numFmtId="0" fontId="19" fillId="0" borderId="6" xfId="0" applyFont="1" applyBorder="1" applyAlignment="1">
      <alignment horizontal="left" vertical="center"/>
    </xf>
    <xf numFmtId="0" fontId="18" fillId="7" borderId="6" xfId="0" applyFont="1" applyFill="1" applyBorder="1" applyAlignment="1">
      <alignment horizontal="left" vertical="center"/>
    </xf>
    <xf numFmtId="0" fontId="18" fillId="5" borderId="6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1" fontId="18" fillId="0" borderId="6" xfId="0" applyNumberFormat="1" applyFont="1" applyFill="1" applyBorder="1" applyAlignment="1" applyProtection="1">
      <alignment horizontal="center" vertical="center"/>
      <protection locked="0"/>
    </xf>
    <xf numFmtId="1" fontId="18" fillId="7" borderId="6" xfId="0" applyNumberFormat="1" applyFont="1" applyFill="1" applyBorder="1" applyAlignment="1" applyProtection="1">
      <alignment horizontal="center" vertical="center"/>
      <protection locked="0"/>
    </xf>
    <xf numFmtId="1" fontId="18" fillId="7" borderId="1" xfId="0" applyNumberFormat="1" applyFont="1" applyFill="1" applyBorder="1" applyAlignment="1" applyProtection="1">
      <alignment horizontal="center" vertical="center"/>
      <protection locked="0"/>
    </xf>
    <xf numFmtId="1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7" xfId="0" applyFont="1" applyFill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1" fontId="19" fillId="7" borderId="1" xfId="0" applyNumberFormat="1" applyFont="1" applyFill="1" applyBorder="1" applyAlignment="1" applyProtection="1">
      <alignment horizontal="center" vertical="center"/>
      <protection locked="0"/>
    </xf>
    <xf numFmtId="1" fontId="19" fillId="10" borderId="12" xfId="0" applyNumberFormat="1" applyFont="1" applyFill="1" applyBorder="1" applyAlignment="1" applyProtection="1">
      <alignment horizontal="center" vertical="center" wrapText="1"/>
    </xf>
    <xf numFmtId="0" fontId="18" fillId="5" borderId="6" xfId="0" applyFont="1" applyFill="1" applyBorder="1" applyAlignment="1">
      <alignment vertical="center"/>
    </xf>
    <xf numFmtId="1" fontId="18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/>
    </xf>
    <xf numFmtId="1" fontId="18" fillId="0" borderId="7" xfId="0" applyNumberFormat="1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1" fontId="21" fillId="0" borderId="5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wrapText="1"/>
    </xf>
    <xf numFmtId="0" fontId="23" fillId="0" borderId="0" xfId="0" applyFont="1"/>
    <xf numFmtId="1" fontId="24" fillId="11" borderId="12" xfId="0" applyNumberFormat="1" applyFont="1" applyFill="1" applyBorder="1" applyAlignment="1" applyProtection="1">
      <alignment horizontal="center" vertical="center" wrapText="1"/>
      <protection locked="0"/>
    </xf>
    <xf numFmtId="1" fontId="24" fillId="12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11" xfId="0" applyFont="1" applyFill="1" applyBorder="1" applyAlignment="1">
      <alignment vertical="center" wrapText="1"/>
    </xf>
    <xf numFmtId="1" fontId="22" fillId="3" borderId="1" xfId="0" applyNumberFormat="1" applyFont="1" applyFill="1" applyBorder="1" applyAlignment="1">
      <alignment horizontal="center" vertical="center"/>
    </xf>
    <xf numFmtId="1" fontId="18" fillId="11" borderId="1" xfId="0" applyNumberFormat="1" applyFont="1" applyFill="1" applyBorder="1" applyAlignment="1" applyProtection="1">
      <alignment horizontal="center" vertical="center"/>
    </xf>
    <xf numFmtId="0" fontId="18" fillId="0" borderId="0" xfId="0" applyFont="1"/>
    <xf numFmtId="1" fontId="24" fillId="2" borderId="12" xfId="0" applyNumberFormat="1" applyFont="1" applyFill="1" applyBorder="1" applyAlignment="1" applyProtection="1">
      <alignment vertical="center" wrapText="1"/>
      <protection locked="0"/>
    </xf>
    <xf numFmtId="1" fontId="18" fillId="8" borderId="1" xfId="0" applyNumberFormat="1" applyFont="1" applyFill="1" applyBorder="1" applyAlignment="1" applyProtection="1">
      <alignment vertical="center"/>
      <protection locked="0"/>
    </xf>
    <xf numFmtId="2" fontId="18" fillId="2" borderId="9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1" fontId="24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26" fillId="12" borderId="12" xfId="0" applyNumberFormat="1" applyFont="1" applyFill="1" applyBorder="1" applyAlignment="1" applyProtection="1">
      <alignment horizontal="center" vertical="center" wrapText="1"/>
    </xf>
    <xf numFmtId="1" fontId="19" fillId="12" borderId="12" xfId="0" applyNumberFormat="1" applyFont="1" applyFill="1" applyBorder="1" applyAlignment="1" applyProtection="1">
      <alignment horizontal="center" vertical="center" wrapText="1"/>
    </xf>
    <xf numFmtId="1" fontId="26" fillId="10" borderId="12" xfId="0" applyNumberFormat="1" applyFont="1" applyFill="1" applyBorder="1" applyAlignment="1" applyProtection="1">
      <alignment horizontal="center" vertical="center" wrapText="1"/>
    </xf>
    <xf numFmtId="1" fontId="18" fillId="12" borderId="1" xfId="0" applyNumberFormat="1" applyFont="1" applyFill="1" applyBorder="1" applyAlignment="1" applyProtection="1">
      <alignment horizontal="center" vertical="center"/>
      <protection locked="0"/>
    </xf>
    <xf numFmtId="1" fontId="18" fillId="8" borderId="1" xfId="0" applyNumberFormat="1" applyFont="1" applyFill="1" applyBorder="1" applyAlignment="1" applyProtection="1">
      <alignment horizontal="center" vertical="center"/>
      <protection locked="0"/>
    </xf>
    <xf numFmtId="1" fontId="18" fillId="8" borderId="1" xfId="0" applyNumberFormat="1" applyFont="1" applyFill="1" applyBorder="1" applyAlignment="1" applyProtection="1">
      <alignment vertical="center" wrapText="1"/>
      <protection locked="0"/>
    </xf>
    <xf numFmtId="1" fontId="18" fillId="8" borderId="7" xfId="0" applyNumberFormat="1" applyFont="1" applyFill="1" applyBorder="1" applyAlignment="1" applyProtection="1">
      <alignment vertical="center" wrapText="1"/>
      <protection locked="0"/>
    </xf>
    <xf numFmtId="1" fontId="18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26" fillId="10" borderId="1" xfId="0" applyNumberFormat="1" applyFont="1" applyFill="1" applyBorder="1" applyAlignment="1" applyProtection="1">
      <alignment horizontal="center" vertical="center" wrapText="1"/>
    </xf>
    <xf numFmtId="1" fontId="19" fillId="4" borderId="12" xfId="0" applyNumberFormat="1" applyFont="1" applyFill="1" applyBorder="1" applyAlignment="1" applyProtection="1">
      <alignment horizontal="center" vertical="center" wrapText="1"/>
    </xf>
    <xf numFmtId="1" fontId="26" fillId="4" borderId="1" xfId="0" applyNumberFormat="1" applyFont="1" applyFill="1" applyBorder="1" applyAlignment="1" applyProtection="1">
      <alignment horizontal="center" vertical="center" wrapText="1"/>
    </xf>
    <xf numFmtId="1" fontId="26" fillId="4" borderId="12" xfId="0" applyNumberFormat="1" applyFont="1" applyFill="1" applyBorder="1" applyAlignment="1" applyProtection="1">
      <alignment horizontal="center" vertical="center" wrapText="1"/>
    </xf>
    <xf numFmtId="1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3" xfId="0" applyFont="1" applyFill="1" applyBorder="1" applyAlignment="1">
      <alignment horizontal="center" vertical="center" wrapText="1"/>
    </xf>
    <xf numFmtId="2" fontId="18" fillId="2" borderId="9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1" fontId="18" fillId="0" borderId="7" xfId="0" applyNumberFormat="1" applyFont="1" applyBorder="1" applyAlignment="1" applyProtection="1">
      <alignment horizontal="left" vertical="center"/>
    </xf>
    <xf numFmtId="1" fontId="18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18" fillId="11" borderId="11" xfId="0" applyNumberFormat="1" applyFont="1" applyFill="1" applyBorder="1" applyAlignment="1">
      <alignment horizontal="center" vertical="center" wrapText="1"/>
    </xf>
    <xf numFmtId="1" fontId="24" fillId="12" borderId="12" xfId="0" applyNumberFormat="1" applyFont="1" applyFill="1" applyBorder="1" applyAlignment="1" applyProtection="1">
      <alignment vertical="center" wrapText="1"/>
      <protection locked="0"/>
    </xf>
    <xf numFmtId="0" fontId="20" fillId="2" borderId="8" xfId="0" applyFont="1" applyFill="1" applyBorder="1" applyAlignment="1">
      <alignment vertical="center" wrapText="1"/>
    </xf>
    <xf numFmtId="1" fontId="24" fillId="11" borderId="18" xfId="0" applyNumberFormat="1" applyFont="1" applyFill="1" applyBorder="1" applyAlignment="1" applyProtection="1">
      <alignment horizontal="center" vertical="center" wrapText="1"/>
      <protection locked="0"/>
    </xf>
    <xf numFmtId="1" fontId="24" fillId="2" borderId="18" xfId="0" applyNumberFormat="1" applyFont="1" applyFill="1" applyBorder="1" applyAlignment="1" applyProtection="1">
      <alignment horizontal="center" vertical="center" wrapText="1"/>
      <protection locked="0"/>
    </xf>
    <xf numFmtId="1" fontId="24" fillId="2" borderId="18" xfId="0" applyNumberFormat="1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>
      <alignment horizontal="left" vertical="center" wrapText="1"/>
    </xf>
    <xf numFmtId="1" fontId="24" fillId="12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7" xfId="0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left" vertical="center"/>
    </xf>
    <xf numFmtId="0" fontId="2" fillId="0" borderId="6" xfId="0" applyFont="1" applyBorder="1" applyAlignment="1"/>
    <xf numFmtId="0" fontId="8" fillId="0" borderId="11" xfId="0" applyFont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left" vertical="center" wrapText="1"/>
    </xf>
    <xf numFmtId="0" fontId="2" fillId="13" borderId="11" xfId="0" applyFont="1" applyFill="1" applyBorder="1" applyAlignment="1">
      <alignment horizontal="left" vertical="center" wrapText="1"/>
    </xf>
    <xf numFmtId="0" fontId="6" fillId="10" borderId="11" xfId="0" applyFont="1" applyFill="1" applyBorder="1" applyAlignment="1">
      <alignment horizontal="left" vertical="center" wrapText="1"/>
    </xf>
    <xf numFmtId="0" fontId="2" fillId="15" borderId="11" xfId="0" applyFont="1" applyFill="1" applyBorder="1" applyAlignment="1">
      <alignment vertical="center" wrapText="1"/>
    </xf>
    <xf numFmtId="1" fontId="2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18" fillId="12" borderId="7" xfId="0" applyNumberFormat="1" applyFont="1" applyFill="1" applyBorder="1" applyAlignment="1" applyProtection="1">
      <alignment vertical="center" wrapText="1"/>
      <protection locked="0"/>
    </xf>
    <xf numFmtId="0" fontId="2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/>
    </xf>
    <xf numFmtId="0" fontId="2" fillId="7" borderId="7" xfId="0" applyFont="1" applyFill="1" applyBorder="1" applyAlignment="1">
      <alignment horizontal="left" vertical="center"/>
    </xf>
    <xf numFmtId="0" fontId="2" fillId="7" borderId="6" xfId="0" applyFont="1" applyFill="1" applyBorder="1" applyAlignment="1">
      <alignment horizontal="left" vertical="center"/>
    </xf>
    <xf numFmtId="0" fontId="10" fillId="7" borderId="5" xfId="0" applyFont="1" applyFill="1" applyBorder="1" applyAlignment="1" applyProtection="1">
      <alignment horizontal="center" vertical="center"/>
      <protection locked="0"/>
    </xf>
    <xf numFmtId="0" fontId="10" fillId="7" borderId="7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2" fillId="5" borderId="5" xfId="0" applyFont="1" applyFill="1" applyBorder="1" applyAlignment="1" applyProtection="1">
      <alignment horizontal="left" vertical="center" wrapText="1"/>
    </xf>
    <xf numFmtId="0" fontId="0" fillId="5" borderId="6" xfId="0" applyFill="1" applyBorder="1" applyAlignment="1" applyProtection="1">
      <alignment vertical="center"/>
    </xf>
    <xf numFmtId="0" fontId="0" fillId="5" borderId="7" xfId="0" applyFill="1" applyBorder="1" applyAlignment="1" applyProtection="1">
      <alignment vertical="center"/>
    </xf>
    <xf numFmtId="1" fontId="10" fillId="0" borderId="5" xfId="0" applyNumberFormat="1" applyFont="1" applyBorder="1" applyAlignment="1" applyProtection="1">
      <alignment horizontal="center" vertical="center"/>
      <protection locked="0"/>
    </xf>
    <xf numFmtId="1" fontId="10" fillId="0" borderId="6" xfId="0" applyNumberFormat="1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2" fillId="14" borderId="5" xfId="0" applyFont="1" applyFill="1" applyBorder="1" applyAlignment="1">
      <alignment vertical="center" wrapText="1"/>
    </xf>
    <xf numFmtId="0" fontId="0" fillId="14" borderId="6" xfId="0" applyFill="1" applyBorder="1" applyAlignment="1">
      <alignment vertical="center" wrapText="1"/>
    </xf>
    <xf numFmtId="0" fontId="0" fillId="14" borderId="6" xfId="0" applyFill="1" applyBorder="1" applyAlignment="1">
      <alignment vertical="center"/>
    </xf>
    <xf numFmtId="0" fontId="0" fillId="14" borderId="7" xfId="0" applyFill="1" applyBorder="1" applyAlignment="1">
      <alignment vertical="center"/>
    </xf>
    <xf numFmtId="0" fontId="2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2" fillId="13" borderId="5" xfId="0" applyFont="1" applyFill="1" applyBorder="1" applyAlignment="1">
      <alignment vertical="center" wrapText="1"/>
    </xf>
    <xf numFmtId="0" fontId="0" fillId="13" borderId="6" xfId="0" applyFill="1" applyBorder="1" applyAlignment="1">
      <alignment vertical="center" wrapText="1"/>
    </xf>
    <xf numFmtId="0" fontId="0" fillId="13" borderId="6" xfId="0" applyFill="1" applyBorder="1" applyAlignment="1">
      <alignment vertical="center"/>
    </xf>
    <xf numFmtId="0" fontId="0" fillId="13" borderId="7" xfId="0" applyFill="1" applyBorder="1" applyAlignment="1">
      <alignment vertical="center"/>
    </xf>
    <xf numFmtId="0" fontId="2" fillId="10" borderId="5" xfId="0" applyFont="1" applyFill="1" applyBorder="1" applyAlignment="1">
      <alignment vertical="center" wrapText="1"/>
    </xf>
    <xf numFmtId="0" fontId="2" fillId="10" borderId="6" xfId="0" applyFont="1" applyFill="1" applyBorder="1" applyAlignment="1">
      <alignment vertical="center" wrapText="1"/>
    </xf>
    <xf numFmtId="0" fontId="2" fillId="10" borderId="7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protection locked="0"/>
    </xf>
    <xf numFmtId="0" fontId="2" fillId="0" borderId="12" xfId="0" applyFont="1" applyBorder="1" applyAlignment="1" applyProtection="1">
      <protection locked="0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12" fillId="4" borderId="0" xfId="0" applyFont="1" applyFill="1" applyAlignment="1">
      <alignment vertical="center"/>
    </xf>
    <xf numFmtId="0" fontId="0" fillId="4" borderId="0" xfId="0" applyFill="1" applyAlignment="1"/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6" fillId="5" borderId="19" xfId="0" applyFont="1" applyFill="1" applyBorder="1" applyAlignment="1">
      <alignment horizontal="left" vertical="center" wrapText="1"/>
    </xf>
    <xf numFmtId="1" fontId="27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99CC"/>
      <color rgb="FFFFFF99"/>
      <color rgb="FFFFCC99"/>
      <color rgb="FFCCFFFF"/>
      <color rgb="FF66FFFF"/>
      <color rgb="FF99FF99"/>
      <color rgb="FFCCFFCC"/>
      <color rgb="FF057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71</xdr:row>
          <xdr:rowOff>38100</xdr:rowOff>
        </xdr:from>
        <xdr:to>
          <xdr:col>6</xdr:col>
          <xdr:colOff>342900</xdr:colOff>
          <xdr:row>71</xdr:row>
          <xdr:rowOff>257175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71</xdr:row>
          <xdr:rowOff>38100</xdr:rowOff>
        </xdr:from>
        <xdr:to>
          <xdr:col>4</xdr:col>
          <xdr:colOff>361950</xdr:colOff>
          <xdr:row>71</xdr:row>
          <xdr:rowOff>257175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59</xdr:row>
          <xdr:rowOff>28575</xdr:rowOff>
        </xdr:from>
        <xdr:to>
          <xdr:col>4</xdr:col>
          <xdr:colOff>457200</xdr:colOff>
          <xdr:row>59</xdr:row>
          <xdr:rowOff>247650</xdr:rowOff>
        </xdr:to>
        <xdr:sp macro="" textlink="">
          <xdr:nvSpPr>
            <xdr:cNvPr id="1058" name="Check Box 34" descr="durchgehend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Rundbogen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59</xdr:row>
          <xdr:rowOff>28575</xdr:rowOff>
        </xdr:from>
        <xdr:to>
          <xdr:col>3</xdr:col>
          <xdr:colOff>304800</xdr:colOff>
          <xdr:row>59</xdr:row>
          <xdr:rowOff>247650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800000" mc:Ignorable="a14" a14:legacySpreadsheetColorIndex="16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Seitenteile berdruckt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59</xdr:row>
          <xdr:rowOff>28575</xdr:rowOff>
        </xdr:from>
        <xdr:to>
          <xdr:col>9</xdr:col>
          <xdr:colOff>209550</xdr:colOff>
          <xdr:row>59</xdr:row>
          <xdr:rowOff>247650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Race Pro 2.0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59</xdr:row>
          <xdr:rowOff>28575</xdr:rowOff>
        </xdr:from>
        <xdr:to>
          <xdr:col>12</xdr:col>
          <xdr:colOff>523875</xdr:colOff>
          <xdr:row>59</xdr:row>
          <xdr:rowOff>247650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Flachnaht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29435</xdr:colOff>
      <xdr:row>0</xdr:row>
      <xdr:rowOff>0</xdr:rowOff>
    </xdr:from>
    <xdr:to>
      <xdr:col>7</xdr:col>
      <xdr:colOff>97566</xdr:colOff>
      <xdr:row>4</xdr:row>
      <xdr:rowOff>161925</xdr:rowOff>
    </xdr:to>
    <xdr:pic>
      <xdr:nvPicPr>
        <xdr:cNvPr id="1099" name="Picture 50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435" y="0"/>
          <a:ext cx="5423298" cy="79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24</xdr:row>
          <xdr:rowOff>19050</xdr:rowOff>
        </xdr:from>
        <xdr:to>
          <xdr:col>9</xdr:col>
          <xdr:colOff>476250</xdr:colOff>
          <xdr:row>24</xdr:row>
          <xdr:rowOff>238125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RV-Schlüsseltasche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542925</xdr:colOff>
          <xdr:row>24</xdr:row>
          <xdr:rowOff>19050</xdr:rowOff>
        </xdr:from>
        <xdr:to>
          <xdr:col>13</xdr:col>
          <xdr:colOff>28575</xdr:colOff>
          <xdr:row>24</xdr:row>
          <xdr:rowOff>238125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Reflektorstreifen Rückentasche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24</xdr:row>
          <xdr:rowOff>19050</xdr:rowOff>
        </xdr:from>
        <xdr:to>
          <xdr:col>6</xdr:col>
          <xdr:colOff>47625</xdr:colOff>
          <xdr:row>24</xdr:row>
          <xdr:rowOff>228600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Flachnaht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24</xdr:row>
          <xdr:rowOff>19050</xdr:rowOff>
        </xdr:from>
        <xdr:to>
          <xdr:col>7</xdr:col>
          <xdr:colOff>371475</xdr:colOff>
          <xdr:row>24</xdr:row>
          <xdr:rowOff>228600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Zip-Garage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59</xdr:row>
          <xdr:rowOff>28575</xdr:rowOff>
        </xdr:from>
        <xdr:to>
          <xdr:col>7</xdr:col>
          <xdr:colOff>409575</xdr:colOff>
          <xdr:row>59</xdr:row>
          <xdr:rowOff>247650</xdr:rowOff>
        </xdr:to>
        <xdr:sp macro="" textlink="">
          <xdr:nvSpPr>
            <xdr:cNvPr id="1091" name="Check Box 67" descr="durchgehend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Rundbogen mit Powerband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59</xdr:row>
          <xdr:rowOff>28575</xdr:rowOff>
        </xdr:from>
        <xdr:to>
          <xdr:col>11</xdr:col>
          <xdr:colOff>161925</xdr:colOff>
          <xdr:row>59</xdr:row>
          <xdr:rowOff>247650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TopSpeed-Aero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71</xdr:row>
          <xdr:rowOff>38100</xdr:rowOff>
        </xdr:from>
        <xdr:to>
          <xdr:col>1</xdr:col>
          <xdr:colOff>390525</xdr:colOff>
          <xdr:row>71</xdr:row>
          <xdr:rowOff>257175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36</xdr:row>
          <xdr:rowOff>19050</xdr:rowOff>
        </xdr:from>
        <xdr:to>
          <xdr:col>9</xdr:col>
          <xdr:colOff>476250</xdr:colOff>
          <xdr:row>36</xdr:row>
          <xdr:rowOff>238125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RV-Schlüsseltasche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542925</xdr:colOff>
          <xdr:row>36</xdr:row>
          <xdr:rowOff>19050</xdr:rowOff>
        </xdr:from>
        <xdr:to>
          <xdr:col>13</xdr:col>
          <xdr:colOff>28575</xdr:colOff>
          <xdr:row>36</xdr:row>
          <xdr:rowOff>238125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Reflektorstreifen Rückentasche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36</xdr:row>
          <xdr:rowOff>19050</xdr:rowOff>
        </xdr:from>
        <xdr:to>
          <xdr:col>6</xdr:col>
          <xdr:colOff>47625</xdr:colOff>
          <xdr:row>36</xdr:row>
          <xdr:rowOff>228600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Flachnaht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36</xdr:row>
          <xdr:rowOff>19050</xdr:rowOff>
        </xdr:from>
        <xdr:to>
          <xdr:col>7</xdr:col>
          <xdr:colOff>371475</xdr:colOff>
          <xdr:row>36</xdr:row>
          <xdr:rowOff>228600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Zip-Garage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39</xdr:row>
          <xdr:rowOff>19050</xdr:rowOff>
        </xdr:from>
        <xdr:to>
          <xdr:col>9</xdr:col>
          <xdr:colOff>476250</xdr:colOff>
          <xdr:row>39</xdr:row>
          <xdr:rowOff>238125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RV-Schlüsseltasche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542925</xdr:colOff>
          <xdr:row>39</xdr:row>
          <xdr:rowOff>19050</xdr:rowOff>
        </xdr:from>
        <xdr:to>
          <xdr:col>13</xdr:col>
          <xdr:colOff>28575</xdr:colOff>
          <xdr:row>39</xdr:row>
          <xdr:rowOff>238125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Reflektorstreifen Rückentasche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39</xdr:row>
          <xdr:rowOff>19050</xdr:rowOff>
        </xdr:from>
        <xdr:to>
          <xdr:col>6</xdr:col>
          <xdr:colOff>47625</xdr:colOff>
          <xdr:row>39</xdr:row>
          <xdr:rowOff>228600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Flachnaht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39</xdr:row>
          <xdr:rowOff>19050</xdr:rowOff>
        </xdr:from>
        <xdr:to>
          <xdr:col>7</xdr:col>
          <xdr:colOff>371475</xdr:colOff>
          <xdr:row>39</xdr:row>
          <xdr:rowOff>228600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Zip-Garage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19050</xdr:rowOff>
        </xdr:from>
        <xdr:to>
          <xdr:col>9</xdr:col>
          <xdr:colOff>504825</xdr:colOff>
          <xdr:row>42</xdr:row>
          <xdr:rowOff>238125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RV-Schlüsseltasche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42</xdr:row>
          <xdr:rowOff>19050</xdr:rowOff>
        </xdr:from>
        <xdr:to>
          <xdr:col>13</xdr:col>
          <xdr:colOff>57150</xdr:colOff>
          <xdr:row>42</xdr:row>
          <xdr:rowOff>238125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Reflektorstreifen Rückentasche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1466850</xdr:colOff>
          <xdr:row>15</xdr:row>
          <xdr:rowOff>19050</xdr:rowOff>
        </xdr:from>
        <xdr:to>
          <xdr:col>1</xdr:col>
          <xdr:colOff>85725</xdr:colOff>
          <xdr:row>15</xdr:row>
          <xdr:rowOff>238125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RV 16 cm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15</xdr:row>
          <xdr:rowOff>19050</xdr:rowOff>
        </xdr:from>
        <xdr:to>
          <xdr:col>2</xdr:col>
          <xdr:colOff>485775</xdr:colOff>
          <xdr:row>15</xdr:row>
          <xdr:rowOff>238125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RV 40 verdeckt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15</xdr:row>
          <xdr:rowOff>19050</xdr:rowOff>
        </xdr:from>
        <xdr:to>
          <xdr:col>5</xdr:col>
          <xdr:colOff>304800</xdr:colOff>
          <xdr:row>15</xdr:row>
          <xdr:rowOff>238125</xdr:rowOff>
        </xdr:to>
        <xdr:sp macro="" textlink="">
          <xdr:nvSpPr>
            <xdr:cNvPr id="1118" name="Check Box 94" descr="durchgehend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RV durchgehend verdeckt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15</xdr:row>
          <xdr:rowOff>19050</xdr:rowOff>
        </xdr:from>
        <xdr:to>
          <xdr:col>9</xdr:col>
          <xdr:colOff>466725</xdr:colOff>
          <xdr:row>15</xdr:row>
          <xdr:rowOff>238125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RV-Schlüsseltasche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19050</xdr:rowOff>
        </xdr:from>
        <xdr:to>
          <xdr:col>13</xdr:col>
          <xdr:colOff>38100</xdr:colOff>
          <xdr:row>15</xdr:row>
          <xdr:rowOff>238125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Reflektorstreifen Rückentasche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15</xdr:row>
          <xdr:rowOff>19050</xdr:rowOff>
        </xdr:from>
        <xdr:to>
          <xdr:col>6</xdr:col>
          <xdr:colOff>352425</xdr:colOff>
          <xdr:row>15</xdr:row>
          <xdr:rowOff>228600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Flachnaht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15</xdr:row>
          <xdr:rowOff>19050</xdr:rowOff>
        </xdr:from>
        <xdr:to>
          <xdr:col>7</xdr:col>
          <xdr:colOff>485775</xdr:colOff>
          <xdr:row>15</xdr:row>
          <xdr:rowOff>228600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Zip-Garage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48</xdr:row>
          <xdr:rowOff>19050</xdr:rowOff>
        </xdr:from>
        <xdr:to>
          <xdr:col>9</xdr:col>
          <xdr:colOff>504825</xdr:colOff>
          <xdr:row>48</xdr:row>
          <xdr:rowOff>238125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RV-Schlüsseltasche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48</xdr:row>
          <xdr:rowOff>19050</xdr:rowOff>
        </xdr:from>
        <xdr:to>
          <xdr:col>13</xdr:col>
          <xdr:colOff>57150</xdr:colOff>
          <xdr:row>48</xdr:row>
          <xdr:rowOff>238125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Reflektorstreifen Rückentasche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45</xdr:row>
          <xdr:rowOff>19050</xdr:rowOff>
        </xdr:from>
        <xdr:to>
          <xdr:col>9</xdr:col>
          <xdr:colOff>504825</xdr:colOff>
          <xdr:row>45</xdr:row>
          <xdr:rowOff>238125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RV-Schlüsseltasche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45</xdr:row>
          <xdr:rowOff>19050</xdr:rowOff>
        </xdr:from>
        <xdr:to>
          <xdr:col>13</xdr:col>
          <xdr:colOff>57150</xdr:colOff>
          <xdr:row>45</xdr:row>
          <xdr:rowOff>238125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Reflektorstreifen Rückentasche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19050</xdr:rowOff>
        </xdr:from>
        <xdr:to>
          <xdr:col>9</xdr:col>
          <xdr:colOff>504825</xdr:colOff>
          <xdr:row>50</xdr:row>
          <xdr:rowOff>238125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RV-Schlüsseltasche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50</xdr:row>
          <xdr:rowOff>19050</xdr:rowOff>
        </xdr:from>
        <xdr:to>
          <xdr:col>13</xdr:col>
          <xdr:colOff>57150</xdr:colOff>
          <xdr:row>50</xdr:row>
          <xdr:rowOff>238125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Reflektorstreifen Rückentasche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33</xdr:row>
          <xdr:rowOff>19050</xdr:rowOff>
        </xdr:from>
        <xdr:to>
          <xdr:col>9</xdr:col>
          <xdr:colOff>476250</xdr:colOff>
          <xdr:row>33</xdr:row>
          <xdr:rowOff>238125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RV-Schlüsseltasche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542925</xdr:colOff>
          <xdr:row>33</xdr:row>
          <xdr:rowOff>19050</xdr:rowOff>
        </xdr:from>
        <xdr:to>
          <xdr:col>13</xdr:col>
          <xdr:colOff>28575</xdr:colOff>
          <xdr:row>33</xdr:row>
          <xdr:rowOff>238125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Reflektorstreifen Rückentasche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77</xdr:row>
          <xdr:rowOff>38100</xdr:rowOff>
        </xdr:from>
        <xdr:to>
          <xdr:col>6</xdr:col>
          <xdr:colOff>342900</xdr:colOff>
          <xdr:row>77</xdr:row>
          <xdr:rowOff>257175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77</xdr:row>
          <xdr:rowOff>38100</xdr:rowOff>
        </xdr:from>
        <xdr:to>
          <xdr:col>4</xdr:col>
          <xdr:colOff>361950</xdr:colOff>
          <xdr:row>77</xdr:row>
          <xdr:rowOff>257175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77</xdr:row>
          <xdr:rowOff>38100</xdr:rowOff>
        </xdr:from>
        <xdr:to>
          <xdr:col>1</xdr:col>
          <xdr:colOff>390525</xdr:colOff>
          <xdr:row>77</xdr:row>
          <xdr:rowOff>257175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Y102"/>
  <sheetViews>
    <sheetView tabSelected="1" view="pageBreakPreview" topLeftCell="A67" zoomScale="75" zoomScaleNormal="100" zoomScaleSheetLayoutView="75" workbookViewId="0">
      <selection activeCell="M89" sqref="M89"/>
    </sheetView>
  </sheetViews>
  <sheetFormatPr baseColWidth="10" defaultRowHeight="12.75" x14ac:dyDescent="0.2"/>
  <cols>
    <col min="1" max="1" width="30.7109375" customWidth="1"/>
    <col min="2" max="2" width="8.28515625" style="112" customWidth="1"/>
    <col min="3" max="5" width="8.28515625" style="113" customWidth="1"/>
    <col min="6" max="6" width="8.28515625" style="112" customWidth="1"/>
    <col min="7" max="7" width="8.28515625" style="108" customWidth="1"/>
    <col min="8" max="8" width="8.28515625" style="113" customWidth="1"/>
    <col min="9" max="13" width="8.28515625" style="108" customWidth="1"/>
    <col min="14" max="14" width="8.28515625" style="21" customWidth="1"/>
    <col min="15" max="15" width="11.42578125" style="1"/>
    <col min="16" max="16" width="0" hidden="1" customWidth="1"/>
  </cols>
  <sheetData>
    <row r="5" spans="1:15" ht="13.5" thickBot="1" x14ac:dyDescent="0.25"/>
    <row r="6" spans="1:15" ht="20.100000000000001" customHeight="1" thickBot="1" x14ac:dyDescent="0.25">
      <c r="A6" s="204" t="s">
        <v>28</v>
      </c>
      <c r="B6" s="195" t="s">
        <v>77</v>
      </c>
      <c r="C6" s="196"/>
      <c r="D6" s="197"/>
      <c r="E6" s="198"/>
      <c r="F6" s="199"/>
      <c r="G6" s="199"/>
      <c r="H6" s="199"/>
      <c r="I6" s="199"/>
      <c r="J6" s="199"/>
      <c r="K6" s="199"/>
      <c r="L6" s="199"/>
      <c r="M6" s="200"/>
    </row>
    <row r="7" spans="1:15" s="20" customFormat="1" ht="20.100000000000001" customHeight="1" thickBot="1" x14ac:dyDescent="0.25">
      <c r="A7" s="205"/>
      <c r="B7" s="51" t="s">
        <v>33</v>
      </c>
      <c r="C7" s="52"/>
      <c r="D7" s="144"/>
      <c r="E7" s="185"/>
      <c r="F7" s="186"/>
      <c r="G7" s="186"/>
      <c r="H7" s="186"/>
      <c r="I7" s="186"/>
      <c r="J7" s="186"/>
      <c r="K7" s="186"/>
      <c r="L7" s="186"/>
      <c r="M7" s="187"/>
      <c r="N7" s="21"/>
    </row>
    <row r="8" spans="1:15" s="20" customFormat="1" ht="20.100000000000001" customHeight="1" thickBot="1" x14ac:dyDescent="0.25">
      <c r="A8" s="3"/>
      <c r="B8" s="206"/>
      <c r="C8" s="207"/>
      <c r="D8" s="207"/>
      <c r="E8" s="208"/>
      <c r="F8" s="208"/>
      <c r="G8" s="208"/>
      <c r="H8" s="208"/>
      <c r="I8" s="208"/>
      <c r="J8" s="208"/>
      <c r="K8" s="208"/>
      <c r="L8" s="208"/>
      <c r="M8" s="209"/>
      <c r="N8" s="21"/>
    </row>
    <row r="9" spans="1:15" ht="26.1" customHeight="1" thickBot="1" x14ac:dyDescent="0.3">
      <c r="A9" s="19"/>
      <c r="B9" s="161" t="s">
        <v>86</v>
      </c>
      <c r="C9" s="162"/>
      <c r="D9" s="162"/>
      <c r="E9" s="163"/>
      <c r="F9" s="201" t="s">
        <v>85</v>
      </c>
      <c r="G9" s="202"/>
      <c r="H9" s="202"/>
      <c r="I9" s="202"/>
      <c r="J9" s="202"/>
      <c r="K9" s="202"/>
      <c r="L9" s="202"/>
      <c r="M9" s="203"/>
    </row>
    <row r="10" spans="1:15" ht="25.5" customHeight="1" thickBot="1" x14ac:dyDescent="0.25">
      <c r="A10" s="145" t="s">
        <v>97</v>
      </c>
      <c r="B10" s="53">
        <v>128</v>
      </c>
      <c r="C10" s="53">
        <v>140</v>
      </c>
      <c r="D10" s="53">
        <v>152</v>
      </c>
      <c r="E10" s="53">
        <v>164</v>
      </c>
      <c r="F10" s="53" t="s">
        <v>4</v>
      </c>
      <c r="G10" s="53" t="s">
        <v>6</v>
      </c>
      <c r="H10" s="53" t="s">
        <v>5</v>
      </c>
      <c r="I10" s="53" t="s">
        <v>7</v>
      </c>
      <c r="J10" s="53" t="s">
        <v>8</v>
      </c>
      <c r="K10" s="53" t="s">
        <v>9</v>
      </c>
      <c r="L10" s="53" t="s">
        <v>75</v>
      </c>
      <c r="M10" s="95" t="s">
        <v>76</v>
      </c>
      <c r="N10" s="24"/>
      <c r="O10" s="17"/>
    </row>
    <row r="11" spans="1:15" s="1" customFormat="1" ht="22.5" customHeight="1" thickBot="1" x14ac:dyDescent="0.25">
      <c r="A11" s="192" t="s">
        <v>100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4"/>
    </row>
    <row r="12" spans="1:15" ht="25.5" customHeight="1" thickBot="1" x14ac:dyDescent="0.25">
      <c r="A12" s="148" t="s">
        <v>31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28">
        <f>SUM(B12:M12)</f>
        <v>0</v>
      </c>
      <c r="O12" s="17"/>
    </row>
    <row r="13" spans="1:15" s="102" customFormat="1" ht="30" customHeight="1" thickBot="1" x14ac:dyDescent="0.25">
      <c r="A13" s="105" t="s">
        <v>41</v>
      </c>
      <c r="B13" s="114"/>
      <c r="C13" s="114"/>
      <c r="D13" s="114"/>
      <c r="E13" s="114"/>
      <c r="F13" s="114"/>
      <c r="G13" s="109" t="s">
        <v>62</v>
      </c>
      <c r="H13" s="114"/>
      <c r="I13" s="109"/>
      <c r="J13" s="109"/>
      <c r="K13" s="109"/>
      <c r="L13" s="109"/>
      <c r="M13" s="109"/>
      <c r="N13" s="100"/>
      <c r="O13" s="101"/>
    </row>
    <row r="14" spans="1:15" ht="26.1" customHeight="1" thickBot="1" x14ac:dyDescent="0.25">
      <c r="A14" s="34" t="s">
        <v>46</v>
      </c>
      <c r="B14" s="115"/>
      <c r="C14" s="115"/>
      <c r="D14" s="116"/>
      <c r="E14" s="116"/>
      <c r="F14" s="70"/>
      <c r="G14" s="70"/>
      <c r="H14" s="70"/>
      <c r="I14" s="70"/>
      <c r="J14" s="70"/>
      <c r="K14" s="88"/>
      <c r="L14" s="88"/>
      <c r="M14" s="88"/>
      <c r="N14" s="28">
        <f>SUM(B14:M14)</f>
        <v>0</v>
      </c>
      <c r="O14" s="17"/>
    </row>
    <row r="15" spans="1:15" s="102" customFormat="1" ht="30" customHeight="1" thickBot="1" x14ac:dyDescent="0.25">
      <c r="A15" s="105" t="s">
        <v>41</v>
      </c>
      <c r="B15" s="104"/>
      <c r="C15" s="104"/>
      <c r="D15" s="104"/>
      <c r="E15" s="104"/>
      <c r="F15" s="114"/>
      <c r="G15" s="109" t="s">
        <v>62</v>
      </c>
      <c r="H15" s="114"/>
      <c r="I15" s="109"/>
      <c r="J15" s="109"/>
      <c r="K15" s="109"/>
      <c r="L15" s="109"/>
      <c r="M15" s="109"/>
      <c r="N15" s="100"/>
      <c r="O15" s="101"/>
    </row>
    <row r="16" spans="1:15" s="46" customFormat="1" ht="21.95" customHeight="1" thickBot="1" x14ac:dyDescent="0.25">
      <c r="A16" s="178" t="s">
        <v>83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80"/>
      <c r="N16" s="44"/>
      <c r="O16" s="45"/>
    </row>
    <row r="17" spans="1:15" ht="27.95" customHeight="1" thickBot="1" x14ac:dyDescent="0.25">
      <c r="A17" s="47" t="s">
        <v>42</v>
      </c>
      <c r="B17" s="72"/>
      <c r="C17" s="72"/>
      <c r="D17" s="72"/>
      <c r="E17" s="72"/>
      <c r="F17" s="72"/>
      <c r="G17" s="72"/>
      <c r="H17" s="72"/>
      <c r="I17" s="84"/>
      <c r="J17" s="84"/>
      <c r="K17" s="84"/>
      <c r="L17" s="122"/>
      <c r="M17" s="122"/>
      <c r="N17" s="26">
        <f>SUM(B17:M17)</f>
        <v>0</v>
      </c>
    </row>
    <row r="18" spans="1:15" s="102" customFormat="1" ht="30" customHeight="1" thickBot="1" x14ac:dyDescent="0.25">
      <c r="A18" s="105" t="s">
        <v>41</v>
      </c>
      <c r="B18" s="103"/>
      <c r="C18" s="103"/>
      <c r="D18" s="103"/>
      <c r="E18" s="103"/>
      <c r="F18" s="114"/>
      <c r="G18" s="109" t="s">
        <v>62</v>
      </c>
      <c r="H18" s="114"/>
      <c r="I18" s="109"/>
      <c r="J18" s="109"/>
      <c r="K18" s="109"/>
      <c r="L18" s="109"/>
      <c r="M18" s="109"/>
      <c r="N18" s="100"/>
      <c r="O18" s="101"/>
    </row>
    <row r="19" spans="1:15" ht="27.95" customHeight="1" thickBot="1" x14ac:dyDescent="0.25">
      <c r="A19" s="35" t="s">
        <v>43</v>
      </c>
      <c r="B19" s="123"/>
      <c r="C19" s="117"/>
      <c r="D19" s="88"/>
      <c r="E19" s="88"/>
      <c r="F19" s="72"/>
      <c r="G19" s="72"/>
      <c r="H19" s="72"/>
      <c r="I19" s="84"/>
      <c r="J19" s="84"/>
      <c r="K19" s="117"/>
      <c r="L19" s="124"/>
      <c r="M19" s="124"/>
      <c r="N19" s="26">
        <f>SUM(B19:M19)</f>
        <v>0</v>
      </c>
    </row>
    <row r="20" spans="1:15" s="102" customFormat="1" ht="30" customHeight="1" thickBot="1" x14ac:dyDescent="0.25">
      <c r="A20" s="105" t="s">
        <v>41</v>
      </c>
      <c r="B20" s="103"/>
      <c r="C20" s="103"/>
      <c r="D20" s="103"/>
      <c r="E20" s="103"/>
      <c r="F20" s="114"/>
      <c r="G20" s="109" t="s">
        <v>62</v>
      </c>
      <c r="H20" s="114"/>
      <c r="I20" s="109"/>
      <c r="J20" s="109"/>
      <c r="K20" s="109"/>
      <c r="L20" s="135"/>
      <c r="M20" s="135"/>
      <c r="N20" s="100"/>
      <c r="O20" s="101"/>
    </row>
    <row r="21" spans="1:15" ht="27.95" customHeight="1" thickBot="1" x14ac:dyDescent="0.25">
      <c r="A21" s="140" t="s">
        <v>44</v>
      </c>
      <c r="B21" s="72"/>
      <c r="C21" s="72"/>
      <c r="D21" s="72"/>
      <c r="E21" s="72"/>
      <c r="F21" s="72"/>
      <c r="G21" s="72"/>
      <c r="H21" s="72"/>
      <c r="I21" s="84"/>
      <c r="J21" s="84"/>
      <c r="K21" s="84"/>
      <c r="L21" s="84"/>
      <c r="M21" s="84"/>
      <c r="N21" s="27">
        <f>SUM(B21:M21)</f>
        <v>0</v>
      </c>
    </row>
    <row r="22" spans="1:15" s="102" customFormat="1" ht="30" customHeight="1" thickBot="1" x14ac:dyDescent="0.25">
      <c r="A22" s="136" t="s">
        <v>41</v>
      </c>
      <c r="B22" s="137"/>
      <c r="C22" s="137"/>
      <c r="D22" s="137"/>
      <c r="E22" s="137"/>
      <c r="F22" s="138"/>
      <c r="G22" s="139" t="s">
        <v>62</v>
      </c>
      <c r="H22" s="138"/>
      <c r="I22" s="139"/>
      <c r="J22" s="139"/>
      <c r="K22" s="139"/>
      <c r="L22" s="139"/>
      <c r="M22" s="139"/>
      <c r="N22" s="100"/>
      <c r="O22" s="101"/>
    </row>
    <row r="23" spans="1:15" ht="27.95" customHeight="1" thickBot="1" x14ac:dyDescent="0.25">
      <c r="A23" s="35" t="s">
        <v>45</v>
      </c>
      <c r="B23" s="125"/>
      <c r="C23" s="126"/>
      <c r="D23" s="124"/>
      <c r="E23" s="124"/>
      <c r="F23" s="72"/>
      <c r="G23" s="72"/>
      <c r="H23" s="72"/>
      <c r="I23" s="84"/>
      <c r="J23" s="84"/>
      <c r="K23" s="117"/>
      <c r="L23" s="124"/>
      <c r="M23" s="124"/>
      <c r="N23" s="27">
        <f>SUM(B23:M23)</f>
        <v>0</v>
      </c>
    </row>
    <row r="24" spans="1:15" s="102" customFormat="1" ht="30" customHeight="1" thickBot="1" x14ac:dyDescent="0.25">
      <c r="A24" s="105" t="s">
        <v>41</v>
      </c>
      <c r="B24" s="104"/>
      <c r="C24" s="104"/>
      <c r="D24" s="104"/>
      <c r="E24" s="104"/>
      <c r="F24" s="114"/>
      <c r="G24" s="109" t="s">
        <v>62</v>
      </c>
      <c r="H24" s="114"/>
      <c r="I24" s="109"/>
      <c r="J24" s="109"/>
      <c r="K24" s="109"/>
      <c r="L24" s="135"/>
      <c r="M24" s="135"/>
      <c r="N24" s="100"/>
      <c r="O24" s="101"/>
    </row>
    <row r="25" spans="1:15" s="46" customFormat="1" ht="21.95" customHeight="1" thickBot="1" x14ac:dyDescent="0.25">
      <c r="A25" s="178" t="s">
        <v>84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80"/>
      <c r="N25" s="44"/>
      <c r="O25" s="45"/>
    </row>
    <row r="26" spans="1:15" ht="27.95" customHeight="1" thickBot="1" x14ac:dyDescent="0.25">
      <c r="A26" s="36" t="s">
        <v>93</v>
      </c>
      <c r="B26" s="63"/>
      <c r="C26" s="63"/>
      <c r="D26" s="55"/>
      <c r="E26" s="55"/>
      <c r="F26" s="55"/>
      <c r="G26" s="55"/>
      <c r="H26" s="55"/>
      <c r="I26" s="55"/>
      <c r="J26" s="55"/>
      <c r="K26" s="55"/>
      <c r="L26" s="91"/>
      <c r="M26" s="96"/>
      <c r="N26" s="26">
        <f t="shared" ref="N26:N33" si="0">SUM(B26:M26)</f>
        <v>0</v>
      </c>
    </row>
    <row r="27" spans="1:15" s="1" customFormat="1" ht="27.75" customHeight="1" thickBot="1" x14ac:dyDescent="0.25">
      <c r="A27" s="36" t="s">
        <v>94</v>
      </c>
      <c r="B27" s="63"/>
      <c r="C27" s="6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26">
        <f t="shared" si="0"/>
        <v>0</v>
      </c>
    </row>
    <row r="28" spans="1:15" s="1" customFormat="1" ht="27.95" customHeight="1" thickBot="1" x14ac:dyDescent="0.25">
      <c r="A28" s="37" t="s">
        <v>29</v>
      </c>
      <c r="B28" s="64"/>
      <c r="C28" s="64"/>
      <c r="D28" s="56"/>
      <c r="E28" s="56"/>
      <c r="F28" s="56"/>
      <c r="G28" s="56"/>
      <c r="H28" s="56"/>
      <c r="I28" s="56"/>
      <c r="J28" s="56"/>
      <c r="K28" s="56"/>
      <c r="L28" s="92"/>
      <c r="M28" s="92"/>
      <c r="N28" s="27">
        <f t="shared" si="0"/>
        <v>0</v>
      </c>
    </row>
    <row r="29" spans="1:15" s="1" customFormat="1" ht="27.95" customHeight="1" thickBot="1" x14ac:dyDescent="0.25">
      <c r="A29" s="36" t="s">
        <v>30</v>
      </c>
      <c r="B29" s="63"/>
      <c r="C29" s="63"/>
      <c r="D29" s="55"/>
      <c r="E29" s="55"/>
      <c r="F29" s="55"/>
      <c r="G29" s="55"/>
      <c r="H29" s="55"/>
      <c r="I29" s="55"/>
      <c r="J29" s="55"/>
      <c r="K29" s="55"/>
      <c r="L29" s="93"/>
      <c r="M29" s="55"/>
      <c r="N29" s="27">
        <f t="shared" si="0"/>
        <v>0</v>
      </c>
    </row>
    <row r="30" spans="1:15" s="1" customFormat="1" ht="27.95" customHeight="1" thickBot="1" x14ac:dyDescent="0.25">
      <c r="A30" s="36" t="s">
        <v>34</v>
      </c>
      <c r="B30" s="63"/>
      <c r="C30" s="63"/>
      <c r="D30" s="55"/>
      <c r="E30" s="55"/>
      <c r="F30" s="55"/>
      <c r="G30" s="55"/>
      <c r="H30" s="55"/>
      <c r="I30" s="55"/>
      <c r="J30" s="55"/>
      <c r="K30" s="55"/>
      <c r="L30" s="93"/>
      <c r="M30" s="93"/>
      <c r="N30" s="26">
        <f t="shared" si="0"/>
        <v>0</v>
      </c>
    </row>
    <row r="31" spans="1:15" s="1" customFormat="1" ht="44.1" customHeight="1" thickBot="1" x14ac:dyDescent="0.25">
      <c r="A31" s="36" t="s">
        <v>14</v>
      </c>
      <c r="B31" s="63"/>
      <c r="C31" s="63"/>
      <c r="D31" s="55"/>
      <c r="E31" s="55"/>
      <c r="F31" s="55"/>
      <c r="G31" s="55"/>
      <c r="H31" s="55"/>
      <c r="I31" s="55"/>
      <c r="J31" s="55"/>
      <c r="K31" s="55"/>
      <c r="L31" s="93"/>
      <c r="M31" s="93"/>
      <c r="N31" s="26">
        <f t="shared" si="0"/>
        <v>0</v>
      </c>
    </row>
    <row r="32" spans="1:15" s="1" customFormat="1" ht="44.1" customHeight="1" thickBot="1" x14ac:dyDescent="0.25">
      <c r="A32" s="36" t="s">
        <v>80</v>
      </c>
      <c r="B32" s="63"/>
      <c r="C32" s="63"/>
      <c r="D32" s="55"/>
      <c r="E32" s="55"/>
      <c r="F32" s="55"/>
      <c r="G32" s="55"/>
      <c r="H32" s="55"/>
      <c r="I32" s="55"/>
      <c r="J32" s="55"/>
      <c r="K32" s="55"/>
      <c r="L32" s="93"/>
      <c r="M32" s="93"/>
      <c r="N32" s="26">
        <f t="shared" si="0"/>
        <v>0</v>
      </c>
    </row>
    <row r="33" spans="1:15" s="1" customFormat="1" ht="27.95" customHeight="1" thickBot="1" x14ac:dyDescent="0.25">
      <c r="A33" s="36" t="s">
        <v>72</v>
      </c>
      <c r="B33" s="63"/>
      <c r="C33" s="63"/>
      <c r="D33" s="55"/>
      <c r="E33" s="55"/>
      <c r="F33" s="55"/>
      <c r="G33" s="55"/>
      <c r="H33" s="55"/>
      <c r="I33" s="55"/>
      <c r="J33" s="55"/>
      <c r="K33" s="55"/>
      <c r="L33" s="93"/>
      <c r="M33" s="93"/>
      <c r="N33" s="26">
        <f t="shared" si="0"/>
        <v>0</v>
      </c>
    </row>
    <row r="34" spans="1:15" s="46" customFormat="1" ht="21.95" customHeight="1" thickBot="1" x14ac:dyDescent="0.25">
      <c r="A34" s="178" t="s">
        <v>98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80"/>
      <c r="N34" s="44"/>
      <c r="O34" s="45"/>
    </row>
    <row r="35" spans="1:15" ht="26.1" customHeight="1" thickBot="1" x14ac:dyDescent="0.25">
      <c r="A35" s="34" t="s">
        <v>63</v>
      </c>
      <c r="B35" s="115" t="s">
        <v>74</v>
      </c>
      <c r="C35" s="117"/>
      <c r="D35" s="88"/>
      <c r="E35" s="88"/>
      <c r="F35" s="71"/>
      <c r="G35" s="71"/>
      <c r="H35" s="71"/>
      <c r="I35" s="71"/>
      <c r="J35" s="71"/>
      <c r="K35" s="88"/>
      <c r="L35" s="88"/>
      <c r="M35" s="88"/>
      <c r="N35" s="28">
        <f>SUM(B35:M35)</f>
        <v>0</v>
      </c>
      <c r="O35" s="17"/>
    </row>
    <row r="36" spans="1:15" s="102" customFormat="1" ht="30" customHeight="1" thickBot="1" x14ac:dyDescent="0.25">
      <c r="A36" s="105" t="s">
        <v>41</v>
      </c>
      <c r="B36" s="104"/>
      <c r="C36" s="103"/>
      <c r="D36" s="103"/>
      <c r="E36" s="103"/>
      <c r="F36" s="114"/>
      <c r="G36" s="109" t="s">
        <v>62</v>
      </c>
      <c r="H36" s="114"/>
      <c r="I36" s="109"/>
      <c r="J36" s="109"/>
      <c r="K36" s="109"/>
      <c r="L36" s="109"/>
      <c r="M36" s="109"/>
      <c r="N36" s="100"/>
      <c r="O36" s="101"/>
    </row>
    <row r="37" spans="1:15" s="46" customFormat="1" ht="21.95" customHeight="1" thickBot="1" x14ac:dyDescent="0.25">
      <c r="A37" s="178" t="s">
        <v>81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80"/>
      <c r="N37" s="44"/>
      <c r="O37" s="45"/>
    </row>
    <row r="38" spans="1:15" ht="26.1" customHeight="1" thickBot="1" x14ac:dyDescent="0.25">
      <c r="A38" s="48" t="s">
        <v>64</v>
      </c>
      <c r="B38" s="118"/>
      <c r="C38" s="119"/>
      <c r="D38" s="119"/>
      <c r="E38" s="119"/>
      <c r="F38" s="119"/>
      <c r="G38" s="110"/>
      <c r="H38" s="119"/>
      <c r="I38" s="120"/>
      <c r="J38" s="120"/>
      <c r="K38" s="120"/>
      <c r="L38" s="121"/>
      <c r="M38" s="121"/>
      <c r="N38" s="49">
        <f>SUM(B38:M38)</f>
        <v>0</v>
      </c>
    </row>
    <row r="39" spans="1:15" s="102" customFormat="1" ht="30" customHeight="1" thickBot="1" x14ac:dyDescent="0.25">
      <c r="A39" s="105" t="s">
        <v>41</v>
      </c>
      <c r="B39" s="104"/>
      <c r="C39" s="103"/>
      <c r="D39" s="103"/>
      <c r="E39" s="103"/>
      <c r="F39" s="114"/>
      <c r="G39" s="109" t="s">
        <v>62</v>
      </c>
      <c r="H39" s="114"/>
      <c r="I39" s="109"/>
      <c r="J39" s="109"/>
      <c r="K39" s="109"/>
      <c r="L39" s="109"/>
      <c r="M39" s="109"/>
      <c r="N39" s="100"/>
      <c r="O39" s="101"/>
    </row>
    <row r="40" spans="1:15" s="46" customFormat="1" ht="21.95" customHeight="1" thickBot="1" x14ac:dyDescent="0.25">
      <c r="A40" s="178" t="s">
        <v>107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80"/>
      <c r="N40" s="44"/>
      <c r="O40" s="45"/>
    </row>
    <row r="41" spans="1:15" ht="26.1" customHeight="1" thickBot="1" x14ac:dyDescent="0.25">
      <c r="A41" s="48" t="s">
        <v>70</v>
      </c>
      <c r="B41" s="118"/>
      <c r="C41" s="118"/>
      <c r="D41" s="119"/>
      <c r="E41" s="119"/>
      <c r="F41" s="119"/>
      <c r="G41" s="110"/>
      <c r="H41" s="119"/>
      <c r="I41" s="120"/>
      <c r="J41" s="120"/>
      <c r="K41" s="120"/>
      <c r="L41" s="121"/>
      <c r="M41" s="151"/>
      <c r="N41" s="49">
        <f>SUM(B41:M41)</f>
        <v>0</v>
      </c>
    </row>
    <row r="42" spans="1:15" s="102" customFormat="1" ht="30" customHeight="1" thickBot="1" x14ac:dyDescent="0.25">
      <c r="A42" s="105" t="s">
        <v>41</v>
      </c>
      <c r="B42" s="104"/>
      <c r="C42" s="104"/>
      <c r="D42" s="103"/>
      <c r="E42" s="103"/>
      <c r="F42" s="114"/>
      <c r="G42" s="109" t="s">
        <v>62</v>
      </c>
      <c r="H42" s="114"/>
      <c r="I42" s="109"/>
      <c r="J42" s="109"/>
      <c r="K42" s="109"/>
      <c r="L42" s="109"/>
      <c r="M42" s="135"/>
      <c r="N42" s="100"/>
      <c r="O42" s="101"/>
    </row>
    <row r="43" spans="1:15" s="46" customFormat="1" ht="21.95" customHeight="1" thickBot="1" x14ac:dyDescent="0.25">
      <c r="A43" s="178" t="s">
        <v>87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80"/>
      <c r="N43" s="44"/>
      <c r="O43" s="45"/>
    </row>
    <row r="44" spans="1:15" ht="26.1" customHeight="1" thickBot="1" x14ac:dyDescent="0.25">
      <c r="A44" s="48" t="s">
        <v>71</v>
      </c>
      <c r="B44" s="118"/>
      <c r="C44" s="118"/>
      <c r="D44" s="118"/>
      <c r="E44" s="119"/>
      <c r="F44" s="119"/>
      <c r="G44" s="110"/>
      <c r="H44" s="119"/>
      <c r="I44" s="120"/>
      <c r="J44" s="120"/>
      <c r="K44" s="120"/>
      <c r="L44" s="121"/>
      <c r="M44" s="151"/>
      <c r="N44" s="49">
        <f>SUM(B44:M44)</f>
        <v>0</v>
      </c>
    </row>
    <row r="45" spans="1:15" s="102" customFormat="1" ht="30" customHeight="1" thickBot="1" x14ac:dyDescent="0.25">
      <c r="A45" s="105" t="s">
        <v>41</v>
      </c>
      <c r="B45" s="104"/>
      <c r="C45" s="104"/>
      <c r="D45" s="104"/>
      <c r="E45" s="103"/>
      <c r="F45" s="114"/>
      <c r="G45" s="109" t="s">
        <v>62</v>
      </c>
      <c r="H45" s="114"/>
      <c r="I45" s="109"/>
      <c r="J45" s="109"/>
      <c r="K45" s="109"/>
      <c r="L45" s="109"/>
      <c r="M45" s="135"/>
      <c r="N45" s="100"/>
      <c r="O45" s="101"/>
    </row>
    <row r="46" spans="1:15" s="46" customFormat="1" ht="21.95" customHeight="1" thickBot="1" x14ac:dyDescent="0.25">
      <c r="A46" s="178" t="s">
        <v>82</v>
      </c>
      <c r="B46" s="210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80"/>
      <c r="N46" s="44"/>
      <c r="O46" s="45"/>
    </row>
    <row r="47" spans="1:15" ht="26.1" customHeight="1" thickBot="1" x14ac:dyDescent="0.25">
      <c r="A47" s="48" t="s">
        <v>89</v>
      </c>
      <c r="B47" s="118"/>
      <c r="C47" s="142"/>
      <c r="D47" s="118"/>
      <c r="E47" s="119"/>
      <c r="F47" s="119"/>
      <c r="G47" s="110"/>
      <c r="H47" s="119"/>
      <c r="I47" s="120"/>
      <c r="J47" s="120"/>
      <c r="K47" s="120"/>
      <c r="L47" s="121"/>
      <c r="M47" s="151"/>
      <c r="N47" s="49">
        <f>SUM(B47:M47)</f>
        <v>0</v>
      </c>
    </row>
    <row r="48" spans="1:15" s="102" customFormat="1" ht="30" customHeight="1" thickBot="1" x14ac:dyDescent="0.25">
      <c r="A48" s="105" t="s">
        <v>41</v>
      </c>
      <c r="B48" s="141"/>
      <c r="C48" s="104"/>
      <c r="D48" s="104"/>
      <c r="E48" s="103"/>
      <c r="F48" s="114"/>
      <c r="G48" s="109" t="s">
        <v>62</v>
      </c>
      <c r="H48" s="114"/>
      <c r="I48" s="109"/>
      <c r="J48" s="109"/>
      <c r="K48" s="109"/>
      <c r="L48" s="109"/>
      <c r="M48" s="135"/>
      <c r="N48" s="100"/>
      <c r="O48" s="101"/>
    </row>
    <row r="49" spans="1:15" s="46" customFormat="1" ht="21.95" customHeight="1" thickBot="1" x14ac:dyDescent="0.25">
      <c r="A49" s="178" t="s">
        <v>88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80"/>
      <c r="N49" s="44"/>
      <c r="O49" s="45"/>
    </row>
    <row r="50" spans="1:15" s="1" customFormat="1" ht="27.95" customHeight="1" thickBot="1" x14ac:dyDescent="0.25">
      <c r="A50" s="37" t="s">
        <v>92</v>
      </c>
      <c r="B50" s="64"/>
      <c r="C50" s="64"/>
      <c r="D50" s="56"/>
      <c r="E50" s="56"/>
      <c r="F50" s="56"/>
      <c r="G50" s="56"/>
      <c r="H50" s="56"/>
      <c r="I50" s="56"/>
      <c r="J50" s="56"/>
      <c r="K50" s="56"/>
      <c r="L50" s="92"/>
      <c r="M50" s="92"/>
      <c r="N50" s="27">
        <f t="shared" ref="N50" si="1">SUM(B50:M50)</f>
        <v>0</v>
      </c>
    </row>
    <row r="51" spans="1:15" s="46" customFormat="1" ht="21.95" customHeight="1" thickBot="1" x14ac:dyDescent="0.25">
      <c r="A51" s="178" t="s">
        <v>96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80"/>
      <c r="N51" s="143"/>
      <c r="O51" s="45"/>
    </row>
    <row r="52" spans="1:15" s="1" customFormat="1" ht="44.1" customHeight="1" thickBot="1" x14ac:dyDescent="0.25">
      <c r="A52" s="36" t="s">
        <v>95</v>
      </c>
      <c r="B52" s="63"/>
      <c r="C52" s="63"/>
      <c r="D52" s="55"/>
      <c r="E52" s="55"/>
      <c r="F52" s="55"/>
      <c r="G52" s="55"/>
      <c r="H52" s="55"/>
      <c r="I52" s="55"/>
      <c r="J52" s="55"/>
      <c r="K52" s="55"/>
      <c r="L52" s="93"/>
      <c r="M52" s="93"/>
      <c r="N52" s="26">
        <f t="shared" ref="N52" si="2">SUM(B52:M52)</f>
        <v>0</v>
      </c>
    </row>
    <row r="53" spans="1:15" ht="21.95" customHeight="1" thickBot="1" x14ac:dyDescent="0.25">
      <c r="A53" s="31"/>
      <c r="B53" s="53">
        <v>128</v>
      </c>
      <c r="C53" s="53">
        <v>140</v>
      </c>
      <c r="D53" s="53">
        <v>152</v>
      </c>
      <c r="E53" s="53">
        <v>164</v>
      </c>
      <c r="F53" s="53" t="s">
        <v>4</v>
      </c>
      <c r="G53" s="53" t="s">
        <v>6</v>
      </c>
      <c r="H53" s="53" t="s">
        <v>5</v>
      </c>
      <c r="I53" s="53" t="s">
        <v>7</v>
      </c>
      <c r="J53" s="53" t="s">
        <v>8</v>
      </c>
      <c r="K53" s="53" t="s">
        <v>9</v>
      </c>
      <c r="L53" s="53" t="s">
        <v>10</v>
      </c>
      <c r="M53" s="97" t="s">
        <v>27</v>
      </c>
      <c r="N53" s="30"/>
      <c r="O53" s="7"/>
    </row>
    <row r="54" spans="1:15" s="1" customFormat="1" ht="22.5" customHeight="1" thickBot="1" x14ac:dyDescent="0.25">
      <c r="A54" s="188" t="s">
        <v>99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90"/>
      <c r="N54" s="191"/>
    </row>
    <row r="55" spans="1:15" ht="27.95" customHeight="1" thickBot="1" x14ac:dyDescent="0.25">
      <c r="A55" s="146" t="s">
        <v>91</v>
      </c>
      <c r="B55" s="107"/>
      <c r="C55" s="107"/>
      <c r="D55" s="54"/>
      <c r="E55" s="54"/>
      <c r="F55" s="54"/>
      <c r="G55" s="54"/>
      <c r="H55" s="54"/>
      <c r="I55" s="59"/>
      <c r="J55" s="59"/>
      <c r="K55" s="59"/>
      <c r="L55" s="90"/>
      <c r="M55" s="90"/>
      <c r="N55" s="25">
        <f t="shared" ref="N55:N56" si="3">SUM(B55:M55)</f>
        <v>0</v>
      </c>
    </row>
    <row r="56" spans="1:15" ht="27.95" customHeight="1" thickBot="1" x14ac:dyDescent="0.25">
      <c r="A56" s="146" t="s">
        <v>90</v>
      </c>
      <c r="B56" s="107"/>
      <c r="C56" s="107"/>
      <c r="D56" s="54"/>
      <c r="E56" s="54"/>
      <c r="F56" s="54"/>
      <c r="G56" s="54"/>
      <c r="H56" s="54"/>
      <c r="I56" s="59"/>
      <c r="J56" s="59"/>
      <c r="K56" s="59"/>
      <c r="L56" s="90"/>
      <c r="M56" s="90"/>
      <c r="N56" s="25">
        <f t="shared" si="3"/>
        <v>0</v>
      </c>
    </row>
    <row r="57" spans="1:15" ht="24.95" customHeight="1" thickBot="1" x14ac:dyDescent="0.25">
      <c r="A57" s="147" t="s">
        <v>73</v>
      </c>
      <c r="B57" s="127"/>
      <c r="C57" s="12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26">
        <f>SUM(B57:M57)</f>
        <v>0</v>
      </c>
      <c r="O57" s="11"/>
    </row>
    <row r="58" spans="1:15" ht="24.95" customHeight="1" thickBot="1" x14ac:dyDescent="0.25">
      <c r="A58" s="147" t="s">
        <v>101</v>
      </c>
      <c r="B58" s="127"/>
      <c r="C58" s="12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26">
        <f>SUM(B58:M58)</f>
        <v>0</v>
      </c>
      <c r="O58" s="11"/>
    </row>
    <row r="59" spans="1:15" ht="21.95" customHeight="1" thickBot="1" x14ac:dyDescent="0.25">
      <c r="A59" s="31"/>
      <c r="B59" s="53">
        <v>128</v>
      </c>
      <c r="C59" s="53">
        <v>140</v>
      </c>
      <c r="D59" s="53">
        <v>152</v>
      </c>
      <c r="E59" s="53">
        <v>164</v>
      </c>
      <c r="F59" s="53" t="s">
        <v>4</v>
      </c>
      <c r="G59" s="53" t="s">
        <v>6</v>
      </c>
      <c r="H59" s="53" t="s">
        <v>5</v>
      </c>
      <c r="I59" s="53" t="s">
        <v>7</v>
      </c>
      <c r="J59" s="53" t="s">
        <v>8</v>
      </c>
      <c r="K59" s="53" t="s">
        <v>9</v>
      </c>
      <c r="L59" s="53" t="s">
        <v>10</v>
      </c>
      <c r="M59" s="97" t="s">
        <v>27</v>
      </c>
      <c r="N59" s="30"/>
      <c r="O59" s="7"/>
    </row>
    <row r="60" spans="1:15" s="9" customFormat="1" ht="21.95" customHeight="1" thickBot="1" x14ac:dyDescent="0.25">
      <c r="A60" s="164" t="s">
        <v>35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6"/>
      <c r="N60" s="32"/>
    </row>
    <row r="61" spans="1:15" ht="24.95" customHeight="1" thickBot="1" x14ac:dyDescent="0.25">
      <c r="A61" s="38" t="s">
        <v>48</v>
      </c>
      <c r="B61" s="127"/>
      <c r="C61" s="12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26">
        <f>SUM(B61:M61)</f>
        <v>0</v>
      </c>
      <c r="O61" s="11"/>
    </row>
    <row r="62" spans="1:15" ht="24.95" customHeight="1" thickBot="1" x14ac:dyDescent="0.25">
      <c r="A62" s="38" t="s">
        <v>36</v>
      </c>
      <c r="B62" s="127"/>
      <c r="C62" s="12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26">
        <f>SUM(B62:M62)</f>
        <v>0</v>
      </c>
      <c r="O62" s="11"/>
    </row>
    <row r="63" spans="1:15" ht="24.95" customHeight="1" thickBot="1" x14ac:dyDescent="0.25">
      <c r="A63" s="38" t="s">
        <v>39</v>
      </c>
      <c r="B63" s="127"/>
      <c r="C63" s="12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26">
        <f>SUM(B63:M63)</f>
        <v>0</v>
      </c>
      <c r="O63" s="11"/>
    </row>
    <row r="64" spans="1:15" ht="24.95" customHeight="1" thickBot="1" x14ac:dyDescent="0.25">
      <c r="A64" s="39" t="s">
        <v>49</v>
      </c>
      <c r="B64" s="128"/>
      <c r="C64" s="128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26">
        <f>SUM(B64:M64)</f>
        <v>0</v>
      </c>
      <c r="O64" s="11"/>
    </row>
    <row r="65" spans="1:20" ht="24.95" customHeight="1" thickBot="1" x14ac:dyDescent="0.25">
      <c r="A65" s="39" t="s">
        <v>65</v>
      </c>
      <c r="B65" s="128"/>
      <c r="C65" s="128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26"/>
      <c r="O65" s="11"/>
    </row>
    <row r="66" spans="1:20" s="3" customFormat="1" ht="24.95" customHeight="1" thickBot="1" x14ac:dyDescent="0.25">
      <c r="A66" s="33" t="s">
        <v>37</v>
      </c>
      <c r="B66" s="65"/>
      <c r="C66" s="65"/>
      <c r="D66" s="55"/>
      <c r="E66" s="55"/>
      <c r="F66" s="73"/>
      <c r="G66" s="73"/>
      <c r="H66" s="73"/>
      <c r="I66" s="73"/>
      <c r="J66" s="73"/>
      <c r="K66" s="73"/>
      <c r="L66" s="73"/>
      <c r="M66" s="73"/>
      <c r="N66" s="26">
        <f>SUM(D66:M66)</f>
        <v>0</v>
      </c>
      <c r="O66" s="14"/>
      <c r="P66" s="2"/>
      <c r="Q66" s="2"/>
    </row>
    <row r="67" spans="1:20" s="5" customFormat="1" ht="24.95" customHeight="1" thickBot="1" x14ac:dyDescent="0.25">
      <c r="A67" s="40" t="s">
        <v>11</v>
      </c>
      <c r="B67" s="63"/>
      <c r="C67" s="63"/>
      <c r="D67" s="55"/>
      <c r="E67" s="55"/>
      <c r="F67" s="73"/>
      <c r="G67" s="73"/>
      <c r="H67" s="73"/>
      <c r="I67" s="73"/>
      <c r="J67" s="73"/>
      <c r="K67" s="73"/>
      <c r="L67" s="73"/>
      <c r="M67" s="73"/>
      <c r="N67" s="26">
        <f>SUM(B67:M67)</f>
        <v>0</v>
      </c>
      <c r="O67" s="18"/>
    </row>
    <row r="68" spans="1:20" s="3" customFormat="1" ht="24.95" customHeight="1" thickBot="1" x14ac:dyDescent="0.25">
      <c r="A68" s="33" t="s">
        <v>38</v>
      </c>
      <c r="B68" s="66"/>
      <c r="C68" s="66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26">
        <f>SUM(B68:M68)</f>
        <v>0</v>
      </c>
      <c r="O68" s="11"/>
      <c r="P68" s="2"/>
      <c r="Q68" s="2"/>
    </row>
    <row r="69" spans="1:20" s="3" customFormat="1" ht="24.95" customHeight="1" thickBot="1" x14ac:dyDescent="0.25">
      <c r="A69" s="41" t="s">
        <v>13</v>
      </c>
      <c r="B69" s="66"/>
      <c r="C69" s="66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26">
        <f>SUM(B69:M69)</f>
        <v>0</v>
      </c>
      <c r="O69" s="11"/>
      <c r="P69" s="2"/>
      <c r="Q69" s="2"/>
    </row>
    <row r="70" spans="1:20" s="3" customFormat="1" ht="27" customHeight="1" thickBot="1" x14ac:dyDescent="0.25">
      <c r="A70" s="33" t="s">
        <v>40</v>
      </c>
      <c r="B70" s="65"/>
      <c r="C70" s="6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26">
        <f>SUM(B70:M70)</f>
        <v>0</v>
      </c>
      <c r="O70" s="11"/>
      <c r="P70" s="2"/>
      <c r="Q70" s="2"/>
    </row>
    <row r="71" spans="1:20" s="8" customFormat="1" ht="21.95" customHeight="1" thickBot="1" x14ac:dyDescent="0.25">
      <c r="A71" s="149" t="s">
        <v>0</v>
      </c>
      <c r="B71" s="62"/>
      <c r="C71" s="62"/>
      <c r="D71" s="55"/>
      <c r="E71" s="55"/>
      <c r="F71" s="55"/>
      <c r="G71" s="55"/>
      <c r="H71" s="80"/>
      <c r="I71" s="80"/>
      <c r="J71" s="55"/>
      <c r="K71" s="80"/>
      <c r="L71" s="80"/>
      <c r="M71" s="80"/>
      <c r="N71" s="26">
        <f>SUM(D71:M71)</f>
        <v>0</v>
      </c>
      <c r="O71" s="6"/>
    </row>
    <row r="72" spans="1:20" s="4" customFormat="1" ht="24.95" customHeight="1" thickBot="1" x14ac:dyDescent="0.25">
      <c r="A72" s="149" t="s">
        <v>105</v>
      </c>
      <c r="B72" s="152" t="s">
        <v>69</v>
      </c>
      <c r="C72" s="174"/>
      <c r="D72" s="153"/>
      <c r="E72" s="152" t="s">
        <v>78</v>
      </c>
      <c r="F72" s="153"/>
      <c r="G72" s="76" t="s">
        <v>79</v>
      </c>
      <c r="H72" s="79"/>
      <c r="I72" s="85"/>
      <c r="J72" s="76"/>
      <c r="K72" s="89"/>
      <c r="L72" s="89"/>
      <c r="M72" s="85"/>
      <c r="N72" s="22"/>
      <c r="O72" s="15"/>
    </row>
    <row r="73" spans="1:20" ht="21.95" customHeight="1" thickBot="1" x14ac:dyDescent="0.25">
      <c r="A73" s="31"/>
      <c r="B73" s="53">
        <v>128</v>
      </c>
      <c r="C73" s="53">
        <v>140</v>
      </c>
      <c r="D73" s="53">
        <v>152</v>
      </c>
      <c r="E73" s="53">
        <v>164</v>
      </c>
      <c r="F73" s="53" t="s">
        <v>4</v>
      </c>
      <c r="G73" s="53" t="s">
        <v>6</v>
      </c>
      <c r="H73" s="53" t="s">
        <v>5</v>
      </c>
      <c r="I73" s="53" t="s">
        <v>7</v>
      </c>
      <c r="J73" s="53" t="s">
        <v>8</v>
      </c>
      <c r="K73" s="53" t="s">
        <v>9</v>
      </c>
      <c r="L73" s="53" t="s">
        <v>10</v>
      </c>
      <c r="M73" s="97" t="s">
        <v>27</v>
      </c>
      <c r="N73" s="30"/>
      <c r="O73" s="7"/>
    </row>
    <row r="74" spans="1:20" s="1" customFormat="1" ht="22.5" customHeight="1" thickBot="1" x14ac:dyDescent="0.25">
      <c r="A74" s="181" t="s">
        <v>106</v>
      </c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3"/>
      <c r="N74" s="184"/>
    </row>
    <row r="75" spans="1:20" ht="30" customHeight="1" thickBot="1" x14ac:dyDescent="0.25">
      <c r="A75" s="42" t="s">
        <v>102</v>
      </c>
      <c r="B75" s="150"/>
      <c r="C75" s="133"/>
      <c r="D75" s="58"/>
      <c r="E75" s="58"/>
      <c r="F75" s="58"/>
      <c r="G75" s="55"/>
      <c r="H75" s="80"/>
      <c r="I75" s="80"/>
      <c r="J75" s="55"/>
      <c r="K75" s="80"/>
      <c r="L75" s="80"/>
      <c r="M75" s="80"/>
      <c r="N75" s="26">
        <f>SUM(B75:M75)</f>
        <v>0</v>
      </c>
    </row>
    <row r="76" spans="1:20" ht="24.95" customHeight="1" thickBot="1" x14ac:dyDescent="0.25">
      <c r="A76" s="42" t="s">
        <v>103</v>
      </c>
      <c r="B76" s="133"/>
      <c r="C76" s="133"/>
      <c r="D76" s="58"/>
      <c r="E76" s="58"/>
      <c r="F76" s="58"/>
      <c r="G76" s="55"/>
      <c r="H76" s="80"/>
      <c r="I76" s="80"/>
      <c r="J76" s="55"/>
      <c r="K76" s="80"/>
      <c r="L76" s="118"/>
      <c r="M76" s="118"/>
      <c r="N76" s="26">
        <f>SUM(B76:M76)</f>
        <v>0</v>
      </c>
    </row>
    <row r="77" spans="1:20" ht="24.95" customHeight="1" thickBot="1" x14ac:dyDescent="0.25">
      <c r="A77" s="42" t="s">
        <v>104</v>
      </c>
      <c r="B77" s="133"/>
      <c r="C77" s="133"/>
      <c r="D77" s="133"/>
      <c r="E77" s="58"/>
      <c r="F77" s="58"/>
      <c r="G77" s="55"/>
      <c r="H77" s="80"/>
      <c r="I77" s="80"/>
      <c r="J77" s="55"/>
      <c r="K77" s="80"/>
      <c r="L77" s="118"/>
      <c r="M77" s="118"/>
      <c r="N77" s="26">
        <f>SUM(B77:M77)</f>
        <v>0</v>
      </c>
    </row>
    <row r="78" spans="1:20" s="4" customFormat="1" ht="24.95" customHeight="1" thickBot="1" x14ac:dyDescent="0.25">
      <c r="A78" s="149" t="s">
        <v>105</v>
      </c>
      <c r="B78" s="152" t="s">
        <v>69</v>
      </c>
      <c r="C78" s="174"/>
      <c r="D78" s="153"/>
      <c r="E78" s="152" t="s">
        <v>78</v>
      </c>
      <c r="F78" s="153"/>
      <c r="G78" s="76" t="s">
        <v>79</v>
      </c>
      <c r="H78" s="79"/>
      <c r="I78" s="85"/>
      <c r="J78" s="76"/>
      <c r="K78" s="89"/>
      <c r="L78" s="89"/>
      <c r="M78" s="85"/>
      <c r="N78" s="22"/>
      <c r="O78" s="15"/>
    </row>
    <row r="79" spans="1:20" s="13" customFormat="1" ht="13.5" thickBot="1" x14ac:dyDescent="0.25">
      <c r="A79" s="12"/>
      <c r="B79" s="129"/>
      <c r="C79" s="74"/>
      <c r="D79" s="74"/>
      <c r="E79" s="74"/>
      <c r="F79" s="74"/>
      <c r="G79" s="111"/>
      <c r="H79" s="130"/>
      <c r="I79" s="130"/>
      <c r="J79" s="111"/>
      <c r="K79" s="130"/>
      <c r="L79" s="130"/>
      <c r="M79" s="130"/>
      <c r="N79" s="23"/>
      <c r="O79" s="6"/>
    </row>
    <row r="80" spans="1:20" s="3" customFormat="1" ht="21.95" customHeight="1" thickBot="1" x14ac:dyDescent="0.25">
      <c r="A80" s="43" t="s">
        <v>1</v>
      </c>
      <c r="B80" s="175" t="s">
        <v>17</v>
      </c>
      <c r="C80" s="176"/>
      <c r="D80" s="176"/>
      <c r="E80" s="59"/>
      <c r="F80" s="170" t="s">
        <v>15</v>
      </c>
      <c r="G80" s="177"/>
      <c r="H80" s="81"/>
      <c r="I80" s="170" t="s">
        <v>16</v>
      </c>
      <c r="J80" s="177"/>
      <c r="K80" s="54"/>
      <c r="L80" s="94"/>
      <c r="M80" s="98"/>
      <c r="N80" s="27">
        <f>SUM(E80+H80+K80)</f>
        <v>0</v>
      </c>
      <c r="O80" s="14"/>
      <c r="P80" s="2"/>
      <c r="Q80" s="2"/>
      <c r="T80" s="29"/>
    </row>
    <row r="81" spans="1:25" s="3" customFormat="1" ht="21.95" customHeight="1" thickBot="1" x14ac:dyDescent="0.25">
      <c r="A81" s="43" t="s">
        <v>2</v>
      </c>
      <c r="B81" s="175" t="s">
        <v>17</v>
      </c>
      <c r="C81" s="176"/>
      <c r="D81" s="176"/>
      <c r="E81" s="59"/>
      <c r="F81" s="170" t="s">
        <v>15</v>
      </c>
      <c r="G81" s="177"/>
      <c r="H81" s="81"/>
      <c r="I81" s="170" t="s">
        <v>16</v>
      </c>
      <c r="J81" s="177"/>
      <c r="K81" s="54"/>
      <c r="L81" s="94"/>
      <c r="M81" s="98"/>
      <c r="N81" s="26">
        <f>SUM(E81+H81+K81)</f>
        <v>0</v>
      </c>
      <c r="O81" s="14"/>
      <c r="P81" s="2"/>
      <c r="Q81" s="2"/>
    </row>
    <row r="82" spans="1:25" s="3" customFormat="1" ht="21.95" customHeight="1" thickBot="1" x14ac:dyDescent="0.25">
      <c r="A82" s="43" t="s">
        <v>3</v>
      </c>
      <c r="B82" s="67" t="s">
        <v>12</v>
      </c>
      <c r="C82" s="67"/>
      <c r="D82" s="172"/>
      <c r="E82" s="173"/>
      <c r="F82" s="75"/>
      <c r="G82" s="77"/>
      <c r="H82" s="75"/>
      <c r="I82" s="77"/>
      <c r="J82" s="77"/>
      <c r="K82" s="77"/>
      <c r="L82" s="77"/>
      <c r="M82" s="99"/>
      <c r="N82" s="106">
        <f>SUM(D82)</f>
        <v>0</v>
      </c>
      <c r="O82" s="14"/>
      <c r="P82" s="2"/>
      <c r="Q82" s="10"/>
      <c r="R82" s="16"/>
      <c r="S82" s="16"/>
      <c r="T82" s="16"/>
      <c r="U82" s="16"/>
      <c r="V82" s="16"/>
      <c r="W82" s="16"/>
      <c r="X82" s="16"/>
      <c r="Y82" s="16"/>
    </row>
    <row r="83" spans="1:25" s="3" customFormat="1" ht="21.95" customHeight="1" thickBot="1" x14ac:dyDescent="0.25">
      <c r="A83" s="43" t="s">
        <v>32</v>
      </c>
      <c r="B83" s="154" t="s">
        <v>12</v>
      </c>
      <c r="C83" s="155"/>
      <c r="D83" s="158"/>
      <c r="E83" s="159"/>
      <c r="F83" s="160"/>
      <c r="G83" s="170" t="s">
        <v>47</v>
      </c>
      <c r="H83" s="171"/>
      <c r="I83" s="171"/>
      <c r="J83" s="86"/>
      <c r="K83" s="167"/>
      <c r="L83" s="168"/>
      <c r="M83" s="169"/>
      <c r="N83" s="26"/>
      <c r="O83" s="14"/>
      <c r="P83" s="2"/>
      <c r="Q83" s="10"/>
      <c r="R83" s="16"/>
      <c r="S83" s="16"/>
      <c r="T83" s="16"/>
      <c r="U83" s="16"/>
      <c r="V83" s="16"/>
      <c r="W83" s="16"/>
      <c r="X83" s="16"/>
      <c r="Y83" s="16"/>
    </row>
    <row r="84" spans="1:25" s="3" customFormat="1" ht="21.95" customHeight="1" thickBot="1" x14ac:dyDescent="0.25">
      <c r="A84" s="43" t="s">
        <v>18</v>
      </c>
      <c r="B84" s="154" t="s">
        <v>19</v>
      </c>
      <c r="C84" s="155"/>
      <c r="D84" s="155"/>
      <c r="E84" s="60"/>
      <c r="F84" s="156" t="s">
        <v>20</v>
      </c>
      <c r="G84" s="157"/>
      <c r="H84" s="82"/>
      <c r="I84" s="156" t="s">
        <v>21</v>
      </c>
      <c r="J84" s="157"/>
      <c r="K84" s="83"/>
      <c r="L84" s="94"/>
      <c r="M84" s="98"/>
      <c r="N84" s="25">
        <f>SUM(E84+H84+K84)</f>
        <v>0</v>
      </c>
      <c r="O84" s="14"/>
      <c r="P84" s="2"/>
      <c r="Q84" s="10"/>
      <c r="R84" s="16"/>
      <c r="S84" s="16"/>
      <c r="T84" s="16"/>
      <c r="U84" s="16"/>
      <c r="V84" s="16"/>
      <c r="W84" s="16"/>
      <c r="X84" s="16"/>
      <c r="Y84" s="16"/>
    </row>
    <row r="85" spans="1:25" s="3" customFormat="1" ht="21.95" customHeight="1" thickBot="1" x14ac:dyDescent="0.25">
      <c r="A85" s="43" t="s">
        <v>26</v>
      </c>
      <c r="B85" s="68" t="s">
        <v>22</v>
      </c>
      <c r="C85" s="68"/>
      <c r="D85" s="69"/>
      <c r="E85" s="61" t="s">
        <v>23</v>
      </c>
      <c r="F85" s="69"/>
      <c r="G85" s="78" t="s">
        <v>24</v>
      </c>
      <c r="H85" s="83"/>
      <c r="I85" s="78" t="s">
        <v>25</v>
      </c>
      <c r="J85" s="87"/>
      <c r="K85" s="131"/>
      <c r="L85" s="131"/>
      <c r="M85" s="132"/>
      <c r="N85" s="26">
        <f>SUM(D85+F85+H85+J85)</f>
        <v>0</v>
      </c>
      <c r="O85" s="14"/>
      <c r="P85" s="2"/>
      <c r="Q85" s="10"/>
      <c r="R85" s="16"/>
      <c r="S85" s="16"/>
      <c r="T85" s="16"/>
      <c r="U85" s="16"/>
      <c r="V85" s="16"/>
      <c r="W85" s="16"/>
      <c r="X85" s="16"/>
      <c r="Y85" s="16"/>
    </row>
    <row r="86" spans="1:25" ht="21.95" customHeight="1" thickBot="1" x14ac:dyDescent="0.25">
      <c r="A86" s="31"/>
      <c r="B86" s="53">
        <v>128</v>
      </c>
      <c r="C86" s="53">
        <v>140</v>
      </c>
      <c r="D86" s="53">
        <v>152</v>
      </c>
      <c r="E86" s="53">
        <v>164</v>
      </c>
      <c r="F86" s="53" t="s">
        <v>4</v>
      </c>
      <c r="G86" s="53" t="s">
        <v>6</v>
      </c>
      <c r="H86" s="53" t="s">
        <v>5</v>
      </c>
      <c r="I86" s="53" t="s">
        <v>7</v>
      </c>
      <c r="J86" s="53" t="s">
        <v>8</v>
      </c>
      <c r="K86" s="53" t="s">
        <v>9</v>
      </c>
      <c r="L86" s="53" t="s">
        <v>10</v>
      </c>
      <c r="M86" s="97" t="s">
        <v>27</v>
      </c>
      <c r="N86" s="30"/>
      <c r="O86" s="7"/>
    </row>
    <row r="87" spans="1:25" ht="24.95" customHeight="1" thickBot="1" x14ac:dyDescent="0.25">
      <c r="A87" s="50" t="s">
        <v>50</v>
      </c>
      <c r="B87" s="128"/>
      <c r="C87" s="128"/>
      <c r="D87" s="55"/>
      <c r="E87" s="55"/>
      <c r="F87" s="55"/>
      <c r="G87" s="55"/>
      <c r="H87" s="55"/>
      <c r="I87" s="55"/>
      <c r="J87" s="55"/>
      <c r="K87" s="55"/>
      <c r="L87" s="55"/>
      <c r="M87" s="211"/>
      <c r="N87" s="26">
        <f t="shared" ref="N87:N93" si="4">SUM(B87:M87)</f>
        <v>0</v>
      </c>
      <c r="O87" s="11"/>
    </row>
    <row r="88" spans="1:25" ht="24.95" customHeight="1" thickBot="1" x14ac:dyDescent="0.25">
      <c r="A88" s="50" t="s">
        <v>51</v>
      </c>
      <c r="B88" s="62"/>
      <c r="C88" s="62"/>
      <c r="D88" s="133"/>
      <c r="E88" s="55"/>
      <c r="F88" s="55"/>
      <c r="G88" s="55"/>
      <c r="H88" s="55"/>
      <c r="I88" s="55"/>
      <c r="J88" s="55"/>
      <c r="K88" s="55"/>
      <c r="L88" s="55"/>
      <c r="M88" s="133"/>
      <c r="N88" s="26">
        <f t="shared" si="4"/>
        <v>0</v>
      </c>
      <c r="O88" s="11"/>
    </row>
    <row r="89" spans="1:25" ht="24.95" customHeight="1" thickBot="1" x14ac:dyDescent="0.25">
      <c r="A89" s="50" t="s">
        <v>52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9"/>
      <c r="N89" s="26">
        <f t="shared" si="4"/>
        <v>0</v>
      </c>
      <c r="O89" s="11"/>
    </row>
    <row r="90" spans="1:25" ht="24.95" customHeight="1" thickBot="1" x14ac:dyDescent="0.25">
      <c r="A90" s="50" t="s">
        <v>53</v>
      </c>
      <c r="B90" s="62"/>
      <c r="C90" s="62"/>
      <c r="D90" s="55"/>
      <c r="E90" s="55"/>
      <c r="F90" s="55"/>
      <c r="G90" s="55"/>
      <c r="H90" s="55"/>
      <c r="I90" s="55"/>
      <c r="J90" s="55"/>
      <c r="K90" s="55"/>
      <c r="L90" s="55"/>
      <c r="M90" s="59"/>
      <c r="N90" s="26">
        <f t="shared" si="4"/>
        <v>0</v>
      </c>
      <c r="O90" s="11"/>
    </row>
    <row r="91" spans="1:25" ht="24.95" customHeight="1" thickBot="1" x14ac:dyDescent="0.25">
      <c r="A91" s="50" t="s">
        <v>54</v>
      </c>
      <c r="B91" s="128"/>
      <c r="C91" s="128"/>
      <c r="D91" s="55"/>
      <c r="E91" s="55"/>
      <c r="F91" s="55"/>
      <c r="G91" s="55"/>
      <c r="H91" s="55"/>
      <c r="I91" s="55"/>
      <c r="J91" s="55"/>
      <c r="K91" s="55"/>
      <c r="L91" s="55"/>
      <c r="M91" s="59"/>
      <c r="N91" s="26">
        <f t="shared" si="4"/>
        <v>0</v>
      </c>
      <c r="O91" s="11"/>
    </row>
    <row r="92" spans="1:25" ht="24.95" customHeight="1" thickBot="1" x14ac:dyDescent="0.25">
      <c r="A92" s="50" t="s">
        <v>55</v>
      </c>
      <c r="B92" s="128"/>
      <c r="C92" s="128"/>
      <c r="D92" s="55"/>
      <c r="E92" s="55"/>
      <c r="F92" s="55"/>
      <c r="G92" s="55"/>
      <c r="H92" s="55"/>
      <c r="I92" s="55"/>
      <c r="J92" s="55"/>
      <c r="K92" s="55"/>
      <c r="L92" s="55"/>
      <c r="M92" s="59"/>
      <c r="N92" s="26">
        <f t="shared" si="4"/>
        <v>0</v>
      </c>
      <c r="O92" s="11"/>
    </row>
    <row r="93" spans="1:25" ht="24.95" customHeight="1" thickBot="1" x14ac:dyDescent="0.25">
      <c r="A93" s="50" t="s">
        <v>56</v>
      </c>
      <c r="B93" s="128"/>
      <c r="C93" s="128"/>
      <c r="D93" s="55"/>
      <c r="E93" s="55"/>
      <c r="F93" s="55"/>
      <c r="G93" s="55"/>
      <c r="H93" s="55"/>
      <c r="I93" s="55"/>
      <c r="J93" s="55"/>
      <c r="K93" s="55"/>
      <c r="L93" s="55"/>
      <c r="M93" s="212"/>
      <c r="N93" s="26">
        <f t="shared" si="4"/>
        <v>0</v>
      </c>
      <c r="O93" s="11"/>
    </row>
    <row r="94" spans="1:25" ht="21.95" customHeight="1" thickBot="1" x14ac:dyDescent="0.25">
      <c r="A94" s="31"/>
      <c r="B94" s="53">
        <v>128</v>
      </c>
      <c r="C94" s="53">
        <v>140</v>
      </c>
      <c r="D94" s="53">
        <v>152</v>
      </c>
      <c r="E94" s="53">
        <v>164</v>
      </c>
      <c r="F94" s="53" t="s">
        <v>4</v>
      </c>
      <c r="G94" s="53" t="s">
        <v>6</v>
      </c>
      <c r="H94" s="53" t="s">
        <v>5</v>
      </c>
      <c r="I94" s="53" t="s">
        <v>7</v>
      </c>
      <c r="J94" s="53" t="s">
        <v>8</v>
      </c>
      <c r="K94" s="53" t="s">
        <v>9</v>
      </c>
      <c r="L94" s="53" t="s">
        <v>10</v>
      </c>
      <c r="M94" s="97" t="s">
        <v>27</v>
      </c>
      <c r="N94" s="30"/>
      <c r="O94" s="7"/>
    </row>
    <row r="95" spans="1:25" ht="24.95" customHeight="1" thickBot="1" x14ac:dyDescent="0.25">
      <c r="A95" s="50" t="s">
        <v>57</v>
      </c>
      <c r="B95" s="62"/>
      <c r="C95" s="62"/>
      <c r="D95" s="62"/>
      <c r="E95" s="55"/>
      <c r="F95" s="55"/>
      <c r="G95" s="55"/>
      <c r="H95" s="55"/>
      <c r="I95" s="55"/>
      <c r="J95" s="55"/>
      <c r="K95" s="55"/>
      <c r="L95" s="55"/>
      <c r="M95" s="62"/>
      <c r="N95" s="26">
        <f t="shared" ref="N95:N102" si="5">SUM(B95:M95)</f>
        <v>0</v>
      </c>
      <c r="O95" s="11"/>
    </row>
    <row r="96" spans="1:25" ht="24.95" customHeight="1" thickBot="1" x14ac:dyDescent="0.25">
      <c r="A96" s="50" t="s">
        <v>58</v>
      </c>
      <c r="B96" s="62"/>
      <c r="C96" s="62"/>
      <c r="D96" s="62"/>
      <c r="E96" s="134"/>
      <c r="F96" s="55"/>
      <c r="G96" s="55"/>
      <c r="H96" s="55"/>
      <c r="I96" s="55"/>
      <c r="J96" s="55"/>
      <c r="K96" s="55"/>
      <c r="L96" s="62"/>
      <c r="M96" s="62"/>
      <c r="N96" s="26">
        <f t="shared" si="5"/>
        <v>0</v>
      </c>
      <c r="O96" s="11"/>
    </row>
    <row r="97" spans="1:15" ht="24.95" customHeight="1" thickBot="1" x14ac:dyDescent="0.25">
      <c r="A97" s="50" t="s">
        <v>59</v>
      </c>
      <c r="B97" s="128"/>
      <c r="C97" s="128"/>
      <c r="D97" s="55"/>
      <c r="E97" s="55"/>
      <c r="F97" s="55"/>
      <c r="G97" s="55"/>
      <c r="H97" s="55"/>
      <c r="I97" s="55"/>
      <c r="J97" s="55"/>
      <c r="K97" s="55"/>
      <c r="L97" s="55"/>
      <c r="M97" s="62"/>
      <c r="N97" s="26">
        <f t="shared" si="5"/>
        <v>0</v>
      </c>
      <c r="O97" s="11"/>
    </row>
    <row r="98" spans="1:15" ht="24.95" customHeight="1" thickBot="1" x14ac:dyDescent="0.25">
      <c r="A98" s="50" t="s">
        <v>66</v>
      </c>
      <c r="B98" s="62"/>
      <c r="C98" s="62"/>
      <c r="D98" s="62"/>
      <c r="E98" s="55"/>
      <c r="F98" s="55"/>
      <c r="G98" s="55"/>
      <c r="H98" s="55"/>
      <c r="I98" s="55"/>
      <c r="J98" s="55"/>
      <c r="K98" s="55"/>
      <c r="L98" s="55"/>
      <c r="M98" s="62"/>
      <c r="N98" s="26">
        <f t="shared" si="5"/>
        <v>0</v>
      </c>
      <c r="O98" s="11"/>
    </row>
    <row r="99" spans="1:15" ht="24.95" customHeight="1" thickBot="1" x14ac:dyDescent="0.25">
      <c r="A99" s="50" t="s">
        <v>67</v>
      </c>
      <c r="B99" s="62"/>
      <c r="C99" s="62"/>
      <c r="D99" s="55"/>
      <c r="E99" s="55"/>
      <c r="F99" s="55"/>
      <c r="G99" s="55"/>
      <c r="H99" s="55"/>
      <c r="I99" s="55"/>
      <c r="J99" s="55"/>
      <c r="K99" s="55"/>
      <c r="L99" s="55"/>
      <c r="M99" s="62"/>
      <c r="N99" s="26">
        <f>SUM(B99:M99)</f>
        <v>0</v>
      </c>
      <c r="O99" s="11"/>
    </row>
    <row r="100" spans="1:15" ht="24.95" customHeight="1" thickBot="1" x14ac:dyDescent="0.25">
      <c r="A100" s="50" t="s">
        <v>68</v>
      </c>
      <c r="B100" s="62"/>
      <c r="C100" s="62"/>
      <c r="D100" s="57"/>
      <c r="E100" s="55"/>
      <c r="F100" s="55"/>
      <c r="G100" s="55"/>
      <c r="H100" s="55"/>
      <c r="I100" s="55"/>
      <c r="J100" s="55"/>
      <c r="K100" s="55"/>
      <c r="L100" s="57"/>
      <c r="M100" s="62"/>
      <c r="N100" s="26">
        <f>SUM(B100:M100)</f>
        <v>0</v>
      </c>
      <c r="O100" s="11"/>
    </row>
    <row r="101" spans="1:15" ht="24.95" customHeight="1" thickBot="1" x14ac:dyDescent="0.25">
      <c r="A101" s="50" t="s">
        <v>60</v>
      </c>
      <c r="B101" s="62"/>
      <c r="C101" s="62"/>
      <c r="D101" s="62"/>
      <c r="E101" s="55"/>
      <c r="F101" s="55"/>
      <c r="G101" s="55"/>
      <c r="H101" s="55"/>
      <c r="I101" s="55"/>
      <c r="J101" s="55"/>
      <c r="K101" s="55"/>
      <c r="L101" s="62"/>
      <c r="M101" s="62"/>
      <c r="N101" s="26">
        <f t="shared" si="5"/>
        <v>0</v>
      </c>
      <c r="O101" s="11"/>
    </row>
    <row r="102" spans="1:15" ht="24.95" customHeight="1" thickBot="1" x14ac:dyDescent="0.25">
      <c r="A102" s="50" t="s">
        <v>61</v>
      </c>
      <c r="B102" s="62"/>
      <c r="C102" s="62"/>
      <c r="D102" s="55"/>
      <c r="E102" s="55"/>
      <c r="F102" s="55"/>
      <c r="G102" s="55"/>
      <c r="H102" s="55"/>
      <c r="I102" s="55"/>
      <c r="J102" s="55"/>
      <c r="K102" s="55"/>
      <c r="L102" s="62"/>
      <c r="M102" s="62"/>
      <c r="N102" s="26">
        <f t="shared" si="5"/>
        <v>0</v>
      </c>
      <c r="O102" s="11"/>
    </row>
  </sheetData>
  <sheetProtection formatRows="0" insertColumns="0" selectLockedCells="1"/>
  <customSheetViews>
    <customSheetView guid="{1AE07212-8422-4E7F-8158-BDDEEA08CBAB}" hiddenRows="1" hiddenColumns="1" showRuler="0">
      <pane ySplit="4" topLeftCell="A5" activePane="bottomLeft" state="frozen"/>
      <selection pane="bottomLeft" activeCell="G12" sqref="G12"/>
      <pageMargins left="0.59055118110236227" right="0.19685039370078741" top="3.937007874015748E-2" bottom="0.55118110236220474" header="0.51181102362204722" footer="0.51181102362204722"/>
      <pageSetup paperSize="9" scale="69" orientation="portrait" r:id="rId1"/>
      <headerFooter alignWithMargins="0"/>
    </customSheetView>
  </customSheetViews>
  <mergeCells count="38">
    <mergeCell ref="E7:M7"/>
    <mergeCell ref="A34:M34"/>
    <mergeCell ref="A54:N54"/>
    <mergeCell ref="A11:N11"/>
    <mergeCell ref="B6:D6"/>
    <mergeCell ref="E6:M6"/>
    <mergeCell ref="F9:M9"/>
    <mergeCell ref="A6:A7"/>
    <mergeCell ref="B8:M8"/>
    <mergeCell ref="A25:M25"/>
    <mergeCell ref="A37:M37"/>
    <mergeCell ref="A40:M40"/>
    <mergeCell ref="A43:M43"/>
    <mergeCell ref="A16:M16"/>
    <mergeCell ref="A49:M49"/>
    <mergeCell ref="A46:M46"/>
    <mergeCell ref="B9:E9"/>
    <mergeCell ref="A60:M60"/>
    <mergeCell ref="K83:M83"/>
    <mergeCell ref="G83:I83"/>
    <mergeCell ref="D82:E82"/>
    <mergeCell ref="B72:D72"/>
    <mergeCell ref="E72:F72"/>
    <mergeCell ref="B81:D81"/>
    <mergeCell ref="F81:G81"/>
    <mergeCell ref="I80:J80"/>
    <mergeCell ref="A51:M51"/>
    <mergeCell ref="A74:N74"/>
    <mergeCell ref="I81:J81"/>
    <mergeCell ref="B80:D80"/>
    <mergeCell ref="F80:G80"/>
    <mergeCell ref="B78:D78"/>
    <mergeCell ref="E78:F78"/>
    <mergeCell ref="B84:D84"/>
    <mergeCell ref="F84:G84"/>
    <mergeCell ref="I84:J84"/>
    <mergeCell ref="B83:D83"/>
    <mergeCell ref="E83:F83"/>
  </mergeCells>
  <phoneticPr fontId="0" type="noConversion"/>
  <pageMargins left="0.59055118110236227" right="0.19685039370078741" top="3.937007874015748E-2" bottom="0.55118110236220474" header="0.51181102362204722" footer="0.51181102362204722"/>
  <pageSetup paperSize="9" scale="69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6</xdr:col>
                    <xdr:colOff>38100</xdr:colOff>
                    <xdr:row>71</xdr:row>
                    <xdr:rowOff>38100</xdr:rowOff>
                  </from>
                  <to>
                    <xdr:col>6</xdr:col>
                    <xdr:colOff>342900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4</xdr:col>
                    <xdr:colOff>57150</xdr:colOff>
                    <xdr:row>71</xdr:row>
                    <xdr:rowOff>38100</xdr:rowOff>
                  </from>
                  <to>
                    <xdr:col>4</xdr:col>
                    <xdr:colOff>361950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7" name="Check Box 34">
              <controlPr defaultSize="0" autoFill="0" autoLine="0" autoPict="0" altText="durchgehend">
                <anchor moveWithCells="1">
                  <from>
                    <xdr:col>3</xdr:col>
                    <xdr:colOff>200025</xdr:colOff>
                    <xdr:row>59</xdr:row>
                    <xdr:rowOff>28575</xdr:rowOff>
                  </from>
                  <to>
                    <xdr:col>4</xdr:col>
                    <xdr:colOff>457200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1</xdr:col>
                    <xdr:colOff>76200</xdr:colOff>
                    <xdr:row>59</xdr:row>
                    <xdr:rowOff>28575</xdr:rowOff>
                  </from>
                  <to>
                    <xdr:col>3</xdr:col>
                    <xdr:colOff>304800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9" name="Check Box 37">
              <controlPr defaultSize="0" autoFill="0" autoLine="0" autoPict="0">
                <anchor moveWithCells="1">
                  <from>
                    <xdr:col>7</xdr:col>
                    <xdr:colOff>428625</xdr:colOff>
                    <xdr:row>59</xdr:row>
                    <xdr:rowOff>28575</xdr:rowOff>
                  </from>
                  <to>
                    <xdr:col>9</xdr:col>
                    <xdr:colOff>209550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0" name="Check Box 49">
              <controlPr defaultSize="0" autoFill="0" autoLine="0" autoPict="0">
                <anchor moveWithCells="1">
                  <from>
                    <xdr:col>11</xdr:col>
                    <xdr:colOff>314325</xdr:colOff>
                    <xdr:row>59</xdr:row>
                    <xdr:rowOff>28575</xdr:rowOff>
                  </from>
                  <to>
                    <xdr:col>12</xdr:col>
                    <xdr:colOff>523875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1" name="Check Box 56">
              <controlPr defaultSize="0" autoFill="0" autoLine="0" autoPict="0">
                <anchor moveWithCells="1">
                  <from>
                    <xdr:col>7</xdr:col>
                    <xdr:colOff>523875</xdr:colOff>
                    <xdr:row>24</xdr:row>
                    <xdr:rowOff>19050</xdr:rowOff>
                  </from>
                  <to>
                    <xdr:col>9</xdr:col>
                    <xdr:colOff>476250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2" name="Check Box 57">
              <controlPr defaultSize="0" autoFill="0" autoLine="0" autoPict="0">
                <anchor moveWithCells="1">
                  <from>
                    <xdr:col>9</xdr:col>
                    <xdr:colOff>542925</xdr:colOff>
                    <xdr:row>24</xdr:row>
                    <xdr:rowOff>19050</xdr:rowOff>
                  </from>
                  <to>
                    <xdr:col>13</xdr:col>
                    <xdr:colOff>28575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3" name="Check Box 60">
              <controlPr defaultSize="0" autoFill="0" autoLine="0" autoPict="0">
                <anchor moveWithCells="1">
                  <from>
                    <xdr:col>4</xdr:col>
                    <xdr:colOff>409575</xdr:colOff>
                    <xdr:row>24</xdr:row>
                    <xdr:rowOff>19050</xdr:rowOff>
                  </from>
                  <to>
                    <xdr:col>6</xdr:col>
                    <xdr:colOff>47625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4" name="Check Box 61">
              <controlPr defaultSize="0" autoFill="0" autoLine="0" autoPict="0">
                <anchor moveWithCells="1">
                  <from>
                    <xdr:col>6</xdr:col>
                    <xdr:colOff>180975</xdr:colOff>
                    <xdr:row>24</xdr:row>
                    <xdr:rowOff>19050</xdr:rowOff>
                  </from>
                  <to>
                    <xdr:col>7</xdr:col>
                    <xdr:colOff>371475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5" name="Check Box 67">
              <controlPr defaultSize="0" autoFill="0" autoLine="0" autoPict="0" altText="durchgehend">
                <anchor moveWithCells="1">
                  <from>
                    <xdr:col>4</xdr:col>
                    <xdr:colOff>495300</xdr:colOff>
                    <xdr:row>59</xdr:row>
                    <xdr:rowOff>28575</xdr:rowOff>
                  </from>
                  <to>
                    <xdr:col>7</xdr:col>
                    <xdr:colOff>409575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6" name="Check Box 68">
              <controlPr defaultSize="0" autoFill="0" autoLine="0" autoPict="0">
                <anchor moveWithCells="1">
                  <from>
                    <xdr:col>9</xdr:col>
                    <xdr:colOff>333375</xdr:colOff>
                    <xdr:row>59</xdr:row>
                    <xdr:rowOff>28575</xdr:rowOff>
                  </from>
                  <to>
                    <xdr:col>11</xdr:col>
                    <xdr:colOff>161925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7" name="Check Box 69">
              <controlPr defaultSize="0" autoFill="0" autoLine="0" autoPict="0">
                <anchor moveWithCells="1">
                  <from>
                    <xdr:col>1</xdr:col>
                    <xdr:colOff>85725</xdr:colOff>
                    <xdr:row>71</xdr:row>
                    <xdr:rowOff>38100</xdr:rowOff>
                  </from>
                  <to>
                    <xdr:col>1</xdr:col>
                    <xdr:colOff>390525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8" name="Check Box 80">
              <controlPr defaultSize="0" autoFill="0" autoLine="0" autoPict="0">
                <anchor moveWithCells="1">
                  <from>
                    <xdr:col>7</xdr:col>
                    <xdr:colOff>523875</xdr:colOff>
                    <xdr:row>36</xdr:row>
                    <xdr:rowOff>19050</xdr:rowOff>
                  </from>
                  <to>
                    <xdr:col>9</xdr:col>
                    <xdr:colOff>476250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9" name="Check Box 81">
              <controlPr defaultSize="0" autoFill="0" autoLine="0" autoPict="0">
                <anchor moveWithCells="1">
                  <from>
                    <xdr:col>9</xdr:col>
                    <xdr:colOff>542925</xdr:colOff>
                    <xdr:row>36</xdr:row>
                    <xdr:rowOff>19050</xdr:rowOff>
                  </from>
                  <to>
                    <xdr:col>13</xdr:col>
                    <xdr:colOff>28575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0" name="Check Box 82">
              <controlPr defaultSize="0" autoFill="0" autoLine="0" autoPict="0">
                <anchor moveWithCells="1">
                  <from>
                    <xdr:col>4</xdr:col>
                    <xdr:colOff>409575</xdr:colOff>
                    <xdr:row>36</xdr:row>
                    <xdr:rowOff>19050</xdr:rowOff>
                  </from>
                  <to>
                    <xdr:col>6</xdr:col>
                    <xdr:colOff>47625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1" name="Check Box 83">
              <controlPr defaultSize="0" autoFill="0" autoLine="0" autoPict="0">
                <anchor moveWithCells="1">
                  <from>
                    <xdr:col>6</xdr:col>
                    <xdr:colOff>180975</xdr:colOff>
                    <xdr:row>36</xdr:row>
                    <xdr:rowOff>19050</xdr:rowOff>
                  </from>
                  <to>
                    <xdr:col>7</xdr:col>
                    <xdr:colOff>371475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2" name="Check Box 84">
              <controlPr defaultSize="0" autoFill="0" autoLine="0" autoPict="0">
                <anchor moveWithCells="1">
                  <from>
                    <xdr:col>7</xdr:col>
                    <xdr:colOff>523875</xdr:colOff>
                    <xdr:row>39</xdr:row>
                    <xdr:rowOff>19050</xdr:rowOff>
                  </from>
                  <to>
                    <xdr:col>9</xdr:col>
                    <xdr:colOff>476250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3" name="Check Box 85">
              <controlPr defaultSize="0" autoFill="0" autoLine="0" autoPict="0">
                <anchor moveWithCells="1">
                  <from>
                    <xdr:col>9</xdr:col>
                    <xdr:colOff>542925</xdr:colOff>
                    <xdr:row>39</xdr:row>
                    <xdr:rowOff>19050</xdr:rowOff>
                  </from>
                  <to>
                    <xdr:col>13</xdr:col>
                    <xdr:colOff>28575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4" name="Check Box 86">
              <controlPr defaultSize="0" autoFill="0" autoLine="0" autoPict="0">
                <anchor moveWithCells="1">
                  <from>
                    <xdr:col>4</xdr:col>
                    <xdr:colOff>409575</xdr:colOff>
                    <xdr:row>39</xdr:row>
                    <xdr:rowOff>19050</xdr:rowOff>
                  </from>
                  <to>
                    <xdr:col>6</xdr:col>
                    <xdr:colOff>47625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5" name="Check Box 87">
              <controlPr defaultSize="0" autoFill="0" autoLine="0" autoPict="0">
                <anchor moveWithCells="1">
                  <from>
                    <xdr:col>6</xdr:col>
                    <xdr:colOff>180975</xdr:colOff>
                    <xdr:row>39</xdr:row>
                    <xdr:rowOff>19050</xdr:rowOff>
                  </from>
                  <to>
                    <xdr:col>7</xdr:col>
                    <xdr:colOff>371475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6" name="Check Box 88">
              <controlPr defaultSize="0" autoFill="0" autoLine="0" autoPict="0">
                <anchor moveWithCells="1">
                  <from>
                    <xdr:col>8</xdr:col>
                    <xdr:colOff>0</xdr:colOff>
                    <xdr:row>42</xdr:row>
                    <xdr:rowOff>19050</xdr:rowOff>
                  </from>
                  <to>
                    <xdr:col>9</xdr:col>
                    <xdr:colOff>504825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7" name="Check Box 89">
              <controlPr defaultSize="0" autoFill="0" autoLine="0" autoPict="0">
                <anchor moveWithCells="1">
                  <from>
                    <xdr:col>10</xdr:col>
                    <xdr:colOff>19050</xdr:colOff>
                    <xdr:row>42</xdr:row>
                    <xdr:rowOff>19050</xdr:rowOff>
                  </from>
                  <to>
                    <xdr:col>13</xdr:col>
                    <xdr:colOff>57150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8" name="Check Box 92">
              <controlPr defaultSize="0" autoFill="0" autoLine="0" autoPict="0">
                <anchor moveWithCells="1">
                  <from>
                    <xdr:col>0</xdr:col>
                    <xdr:colOff>1466850</xdr:colOff>
                    <xdr:row>15</xdr:row>
                    <xdr:rowOff>19050</xdr:rowOff>
                  </from>
                  <to>
                    <xdr:col>1</xdr:col>
                    <xdr:colOff>85725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9" name="Check Box 93">
              <controlPr defaultSize="0" autoFill="0" autoLine="0" autoPict="0">
                <anchor moveWithCells="1">
                  <from>
                    <xdr:col>1</xdr:col>
                    <xdr:colOff>85725</xdr:colOff>
                    <xdr:row>15</xdr:row>
                    <xdr:rowOff>19050</xdr:rowOff>
                  </from>
                  <to>
                    <xdr:col>2</xdr:col>
                    <xdr:colOff>485775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0" name="Check Box 94">
              <controlPr defaultSize="0" autoFill="0" autoLine="0" autoPict="0" altText="durchgehend">
                <anchor moveWithCells="1">
                  <from>
                    <xdr:col>2</xdr:col>
                    <xdr:colOff>447675</xdr:colOff>
                    <xdr:row>15</xdr:row>
                    <xdr:rowOff>19050</xdr:rowOff>
                  </from>
                  <to>
                    <xdr:col>5</xdr:col>
                    <xdr:colOff>304800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1" name="Check Box 95">
              <controlPr defaultSize="0" autoFill="0" autoLine="0" autoPict="0">
                <anchor moveWithCells="1">
                  <from>
                    <xdr:col>7</xdr:col>
                    <xdr:colOff>514350</xdr:colOff>
                    <xdr:row>15</xdr:row>
                    <xdr:rowOff>19050</xdr:rowOff>
                  </from>
                  <to>
                    <xdr:col>9</xdr:col>
                    <xdr:colOff>466725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32" name="Check Box 96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19050</xdr:rowOff>
                  </from>
                  <to>
                    <xdr:col>13</xdr:col>
                    <xdr:colOff>38100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3" name="Check Box 97">
              <controlPr defaultSize="0" autoFill="0" autoLine="0" autoPict="0">
                <anchor moveWithCells="1">
                  <from>
                    <xdr:col>5</xdr:col>
                    <xdr:colOff>161925</xdr:colOff>
                    <xdr:row>15</xdr:row>
                    <xdr:rowOff>19050</xdr:rowOff>
                  </from>
                  <to>
                    <xdr:col>6</xdr:col>
                    <xdr:colOff>352425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4" name="Check Box 98">
              <controlPr defaultSize="0" autoFill="0" autoLine="0" autoPict="0">
                <anchor moveWithCells="1">
                  <from>
                    <xdr:col>6</xdr:col>
                    <xdr:colOff>295275</xdr:colOff>
                    <xdr:row>15</xdr:row>
                    <xdr:rowOff>19050</xdr:rowOff>
                  </from>
                  <to>
                    <xdr:col>7</xdr:col>
                    <xdr:colOff>485775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5" name="Check Box 99">
              <controlPr defaultSize="0" autoFill="0" autoLine="0" autoPict="0">
                <anchor moveWithCells="1">
                  <from>
                    <xdr:col>8</xdr:col>
                    <xdr:colOff>0</xdr:colOff>
                    <xdr:row>48</xdr:row>
                    <xdr:rowOff>19050</xdr:rowOff>
                  </from>
                  <to>
                    <xdr:col>9</xdr:col>
                    <xdr:colOff>504825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6" name="Check Box 100">
              <controlPr defaultSize="0" autoFill="0" autoLine="0" autoPict="0">
                <anchor moveWithCells="1">
                  <from>
                    <xdr:col>10</xdr:col>
                    <xdr:colOff>19050</xdr:colOff>
                    <xdr:row>48</xdr:row>
                    <xdr:rowOff>19050</xdr:rowOff>
                  </from>
                  <to>
                    <xdr:col>13</xdr:col>
                    <xdr:colOff>57150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7" name="Check Box 104">
              <controlPr defaultSize="0" autoFill="0" autoLine="0" autoPict="0">
                <anchor moveWithCells="1">
                  <from>
                    <xdr:col>8</xdr:col>
                    <xdr:colOff>0</xdr:colOff>
                    <xdr:row>45</xdr:row>
                    <xdr:rowOff>19050</xdr:rowOff>
                  </from>
                  <to>
                    <xdr:col>9</xdr:col>
                    <xdr:colOff>504825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8" name="Check Box 105">
              <controlPr defaultSize="0" autoFill="0" autoLine="0" autoPict="0">
                <anchor moveWithCells="1">
                  <from>
                    <xdr:col>10</xdr:col>
                    <xdr:colOff>19050</xdr:colOff>
                    <xdr:row>45</xdr:row>
                    <xdr:rowOff>19050</xdr:rowOff>
                  </from>
                  <to>
                    <xdr:col>13</xdr:col>
                    <xdr:colOff>57150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9" name="Check Box 116">
              <controlPr defaultSize="0" autoFill="0" autoLine="0" autoPict="0">
                <anchor moveWithCells="1">
                  <from>
                    <xdr:col>8</xdr:col>
                    <xdr:colOff>0</xdr:colOff>
                    <xdr:row>50</xdr:row>
                    <xdr:rowOff>19050</xdr:rowOff>
                  </from>
                  <to>
                    <xdr:col>9</xdr:col>
                    <xdr:colOff>504825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0" name="Check Box 117">
              <controlPr defaultSize="0" autoFill="0" autoLine="0" autoPict="0">
                <anchor moveWithCells="1">
                  <from>
                    <xdr:col>10</xdr:col>
                    <xdr:colOff>19050</xdr:colOff>
                    <xdr:row>50</xdr:row>
                    <xdr:rowOff>19050</xdr:rowOff>
                  </from>
                  <to>
                    <xdr:col>13</xdr:col>
                    <xdr:colOff>57150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1" name="Check Box 121">
              <controlPr defaultSize="0" autoFill="0" autoLine="0" autoPict="0">
                <anchor moveWithCells="1">
                  <from>
                    <xdr:col>7</xdr:col>
                    <xdr:colOff>523875</xdr:colOff>
                    <xdr:row>33</xdr:row>
                    <xdr:rowOff>19050</xdr:rowOff>
                  </from>
                  <to>
                    <xdr:col>9</xdr:col>
                    <xdr:colOff>476250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2" name="Check Box 122">
              <controlPr defaultSize="0" autoFill="0" autoLine="0" autoPict="0">
                <anchor moveWithCells="1">
                  <from>
                    <xdr:col>9</xdr:col>
                    <xdr:colOff>542925</xdr:colOff>
                    <xdr:row>33</xdr:row>
                    <xdr:rowOff>19050</xdr:rowOff>
                  </from>
                  <to>
                    <xdr:col>13</xdr:col>
                    <xdr:colOff>28575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3" name="Check Box 128">
              <controlPr defaultSize="0" autoFill="0" autoLine="0" autoPict="0">
                <anchor moveWithCells="1">
                  <from>
                    <xdr:col>6</xdr:col>
                    <xdr:colOff>38100</xdr:colOff>
                    <xdr:row>77</xdr:row>
                    <xdr:rowOff>38100</xdr:rowOff>
                  </from>
                  <to>
                    <xdr:col>6</xdr:col>
                    <xdr:colOff>342900</xdr:colOff>
                    <xdr:row>77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44" name="Check Box 129">
              <controlPr defaultSize="0" autoFill="0" autoLine="0" autoPict="0">
                <anchor moveWithCells="1">
                  <from>
                    <xdr:col>4</xdr:col>
                    <xdr:colOff>57150</xdr:colOff>
                    <xdr:row>77</xdr:row>
                    <xdr:rowOff>38100</xdr:rowOff>
                  </from>
                  <to>
                    <xdr:col>4</xdr:col>
                    <xdr:colOff>361950</xdr:colOff>
                    <xdr:row>77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5" name="Check Box 130">
              <controlPr defaultSize="0" autoFill="0" autoLine="0" autoPict="0">
                <anchor moveWithCells="1">
                  <from>
                    <xdr:col>1</xdr:col>
                    <xdr:colOff>85725</xdr:colOff>
                    <xdr:row>77</xdr:row>
                    <xdr:rowOff>38100</xdr:rowOff>
                  </from>
                  <to>
                    <xdr:col>1</xdr:col>
                    <xdr:colOff>390525</xdr:colOff>
                    <xdr:row>77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customSheetViews>
    <customSheetView guid="{1AE07212-8422-4E7F-8158-BDDEEA08CBAB}" showRuler="0"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 (2)</vt:lpstr>
      <vt:lpstr>Tabelle3</vt:lpstr>
      <vt:lpstr>'Tabelle1 (2)'!Druckbereich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Standard</dc:creator>
  <cp:lastModifiedBy>Stefan Standard</cp:lastModifiedBy>
  <cp:lastPrinted>2020-07-17T14:23:00Z</cp:lastPrinted>
  <dcterms:created xsi:type="dcterms:W3CDTF">2007-08-14T10:31:17Z</dcterms:created>
  <dcterms:modified xsi:type="dcterms:W3CDTF">2020-09-10T14:40:09Z</dcterms:modified>
</cp:coreProperties>
</file>